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0" yWindow="0" windowWidth="21600" windowHeight="9435" activeTab="2"/>
  </bookViews>
  <sheets>
    <sheet name="Nota" sheetId="6" r:id="rId1"/>
    <sheet name="Framboisier" sheetId="5" r:id="rId2"/>
    <sheet name="croquis" sheetId="2" r:id="rId3"/>
    <sheet name="Feuil1" sheetId="1" r:id="rId4"/>
    <sheet name="Feuil3" sheetId="3" r:id="rId5"/>
    <sheet name="Feuil2" sheetId="4" r:id="rId6"/>
  </sheets>
  <definedNames>
    <definedName name="_xlnm._FilterDatabase" localSheetId="0" hidden="1">Nota!#REF!</definedName>
    <definedName name="_xlnm.Print_Area" localSheetId="0">Nota!$A$1:$AC$29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5" l="1"/>
  <c r="I66" i="5"/>
  <c r="H66" i="5"/>
  <c r="I63" i="5"/>
  <c r="E41" i="5"/>
  <c r="E40" i="5"/>
  <c r="E39" i="5"/>
  <c r="E42" i="5" s="1"/>
  <c r="M37" i="5"/>
  <c r="M36" i="5" s="1"/>
  <c r="I37" i="5"/>
  <c r="I36" i="5" s="1"/>
  <c r="E37" i="5"/>
  <c r="E36" i="5"/>
  <c r="M35" i="5"/>
  <c r="I35" i="5"/>
  <c r="M33" i="5"/>
  <c r="M32" i="5"/>
  <c r="E32" i="5"/>
  <c r="E33" i="5" s="1"/>
  <c r="M30" i="5"/>
  <c r="M27" i="5"/>
  <c r="I27" i="5"/>
  <c r="M26" i="5"/>
  <c r="M39" i="5" s="1"/>
  <c r="M42" i="5" s="1"/>
  <c r="I26" i="5"/>
  <c r="I40" i="5" s="1"/>
  <c r="M25" i="5"/>
  <c r="I25" i="5"/>
  <c r="Q20" i="5"/>
  <c r="O20" i="5"/>
  <c r="A20" i="5"/>
  <c r="H49" i="5" s="1"/>
  <c r="Q14" i="5"/>
  <c r="I39" i="5" l="1"/>
  <c r="M40" i="5"/>
  <c r="M41" i="5" s="1"/>
  <c r="H67" i="5"/>
  <c r="F67" i="5" s="1"/>
  <c r="G67" i="5" l="1"/>
  <c r="I67" i="5"/>
  <c r="K30" i="5"/>
  <c r="I30" i="5"/>
  <c r="I32" i="5" l="1"/>
  <c r="I33" i="5" s="1"/>
  <c r="I41" i="5"/>
  <c r="I42" i="5"/>
</calcChain>
</file>

<file path=xl/sharedStrings.xml><?xml version="1.0" encoding="utf-8"?>
<sst xmlns="http://schemas.openxmlformats.org/spreadsheetml/2006/main" count="170" uniqueCount="94">
  <si>
    <t>appareil</t>
  </si>
  <si>
    <t>garniture</t>
  </si>
  <si>
    <t>pate</t>
  </si>
  <si>
    <t>croquis du plat</t>
  </si>
  <si>
    <t>B</t>
  </si>
  <si>
    <t>Biscuits aux amandes, imbibés d'un sirop à la framboise</t>
  </si>
  <si>
    <t>D</t>
  </si>
  <si>
    <t>crème au beurre parfumée à la framboise, parsemée de framboises ou de débris</t>
  </si>
  <si>
    <t>C</t>
  </si>
  <si>
    <t>confiture de framboises pépin</t>
  </si>
  <si>
    <t>A</t>
  </si>
  <si>
    <t>Amandes à entremet</t>
  </si>
  <si>
    <t>Gelée de Framboise ou nappage</t>
  </si>
  <si>
    <t>Codes ou N°</t>
  </si>
  <si>
    <t xml:space="preserve">Classement Famille </t>
  </si>
  <si>
    <t>FRAMBOISIER</t>
  </si>
  <si>
    <t>Modèle B3-2015</t>
  </si>
  <si>
    <t>199, 44, 72</t>
  </si>
  <si>
    <t>framboise</t>
  </si>
  <si>
    <t>safran</t>
  </si>
  <si>
    <t>243, 214, 23</t>
  </si>
  <si>
    <t>Le code couleur RVB</t>
  </si>
  <si>
    <t>http://www.toutes-les-couleurs.com/code-couleur-rvb.php</t>
  </si>
  <si>
    <t>Représentation graphique rectangulaire  (je n'ai pas trouvé de graphiques en cylindre) :  les données ne correspondent pas à la recette mais  sont utilisées pour la présentation du produit</t>
  </si>
  <si>
    <t>Calculez le Prix  et le Nombre de parts en fonction du diamètre et de la hauteur de vos cercles</t>
  </si>
  <si>
    <t>Saisies cellules vertes encre bleue</t>
  </si>
  <si>
    <t>❷</t>
  </si>
  <si>
    <t>❹</t>
  </si>
  <si>
    <t>AIDE A LA DÉCISION</t>
  </si>
  <si>
    <t>Nb de cercles</t>
  </si>
  <si>
    <t>Diamètre</t>
  </si>
  <si>
    <t>Hauteur</t>
  </si>
  <si>
    <t>POIDS   ( du produit fini)</t>
  </si>
  <si>
    <t>Nb de parts</t>
  </si>
  <si>
    <t>Prix U HT au Kg</t>
  </si>
  <si>
    <t>Poids d'1 part</t>
  </si>
  <si>
    <t xml:space="preserve">AIDE A LA DÉCISION :  tableau vous permettant de visualiser le nombre et le poids d'une part avant de saisir le Nb de parts </t>
  </si>
  <si>
    <t>❶</t>
  </si>
  <si>
    <t>❸</t>
  </si>
  <si>
    <t>Référence</t>
  </si>
  <si>
    <t>Vos données</t>
  </si>
  <si>
    <t>Option</t>
  </si>
  <si>
    <t>Excact</t>
  </si>
  <si>
    <t>Arrondi.Sup</t>
  </si>
  <si>
    <t>Prix d'1 part</t>
  </si>
  <si>
    <t>poids du Produit fini</t>
  </si>
  <si>
    <t>Prix Total</t>
  </si>
  <si>
    <t>Surface des cercles</t>
  </si>
  <si>
    <t>Volume des cercles</t>
  </si>
  <si>
    <t>Volume 1 part</t>
  </si>
  <si>
    <t>Surface d'1 part</t>
  </si>
  <si>
    <t>u</t>
  </si>
  <si>
    <r>
      <t xml:space="preserve"> Cercle de 12</t>
    </r>
    <r>
      <rPr>
        <b/>
        <i/>
        <sz val="14"/>
        <color theme="0"/>
        <rFont val="Calibri"/>
        <family val="2"/>
        <scheme val="minor"/>
      </rPr>
      <t xml:space="preserve">,5 cm Hauteur 4.5 </t>
    </r>
    <r>
      <rPr>
        <i/>
        <sz val="14"/>
        <color theme="0"/>
        <rFont val="Calibri"/>
        <family val="2"/>
        <scheme val="minor"/>
      </rPr>
      <t> = </t>
    </r>
    <r>
      <rPr>
        <b/>
        <i/>
        <sz val="14"/>
        <color theme="0"/>
        <rFont val="Calibri"/>
        <family val="2"/>
        <scheme val="minor"/>
      </rPr>
      <t>3 parts (3,14 x 6,252 x 4,5 / 3 = 184,08)</t>
    </r>
  </si>
  <si>
    <t>Lien du Net</t>
  </si>
  <si>
    <t>http://www.lafolleaventuredemelanie.com/chiffres-cles-calculer-le-nombre-de-part-pour-un-entremets.html</t>
  </si>
  <si>
    <t>Référence :  tout le tableau fonctionne à partir de ces données</t>
  </si>
  <si>
    <t xml:space="preserve">Données  adaptées à ce que vous avez saisi  ligne </t>
  </si>
  <si>
    <t>n'est pas pris en compte le nombre de parts que vous avez saisi</t>
  </si>
  <si>
    <t xml:space="preserve">Données  adaptées à ce que vous avez saisi  en tenant compte du nombre de parts que vous souhaitez servir  </t>
  </si>
  <si>
    <t>le nombre de parts est dépendant du diamètre donc de la surface = PI() 3.14 * (rayon*rayon)</t>
  </si>
  <si>
    <t>Le poids d'une part est dépendant du volume = diamètre multiplié par hauteur</t>
  </si>
  <si>
    <t xml:space="preserve">Saisissez les informations demandées dans les cellules fond jaune encre rouge </t>
  </si>
  <si>
    <t>ARRONDI.AU.MULTIPLE(A1;A2)</t>
  </si>
  <si>
    <t>Nombre de parts pour des entremets ronds de 4,5 cm de hauteur :</t>
  </si>
  <si>
    <t>cercle extensible de 12.5 à 33.5 cm</t>
  </si>
  <si>
    <t>Cercles</t>
  </si>
  <si>
    <t>Volume 1 cercle</t>
  </si>
  <si>
    <t>Arrondi</t>
  </si>
  <si>
    <r>
      <t>Référence : Cercle de 12</t>
    </r>
    <r>
      <rPr>
        <b/>
        <sz val="9"/>
        <color rgb="FF232323"/>
        <rFont val="Calibri"/>
        <family val="2"/>
        <scheme val="minor"/>
      </rPr>
      <t xml:space="preserve">,5 cm Hauteur 4.5 </t>
    </r>
    <r>
      <rPr>
        <sz val="9"/>
        <color rgb="FF232323"/>
        <rFont val="Calibri"/>
        <family val="2"/>
        <scheme val="minor"/>
      </rPr>
      <t> = </t>
    </r>
    <r>
      <rPr>
        <b/>
        <sz val="9"/>
        <color rgb="FF232323"/>
        <rFont val="Calibri"/>
        <family val="2"/>
        <scheme val="minor"/>
      </rPr>
      <t>3 parts (3,14 x 6,252 x 4,5 / 3 = 184,08)</t>
    </r>
  </si>
  <si>
    <t>Ces documents sont les fruits :</t>
  </si>
  <si>
    <t>de mon expérience et des utilitaires de la restauration collective</t>
  </si>
  <si>
    <t>de documents mis sur le net par des passionnés de cuisine</t>
  </si>
  <si>
    <t>Je les mets à disposition des professionnels et des jeunes cuisiniers en formation .</t>
  </si>
  <si>
    <t>A chacun de faire évoluer ces documents et de les modifier pour son utilisation.......</t>
  </si>
  <si>
    <t>Transmettez votre savoir et votre savoir faire  peu importe qui le récupère; pourvu qu'un plus grand nombre puisse en bénéficier.</t>
  </si>
  <si>
    <t>Joël LEBOUCHER …Octobre 2015</t>
  </si>
  <si>
    <t>Cuisine Centrale de Rochefort sur Mer  jusqu'en 2013</t>
  </si>
  <si>
    <t>Adhérent de :</t>
  </si>
  <si>
    <r>
      <t xml:space="preserve">l'UPRT : </t>
    </r>
    <r>
      <rPr>
        <sz val="22"/>
        <color indexed="9"/>
        <rFont val="Arial"/>
        <family val="2"/>
      </rPr>
      <t>Union des Personnels dela Restauration Territoriale</t>
    </r>
  </si>
  <si>
    <r>
      <t xml:space="preserve">l'ACEHF   </t>
    </r>
    <r>
      <rPr>
        <sz val="22"/>
        <color indexed="9"/>
        <rFont val="Arial"/>
        <family val="2"/>
      </rPr>
      <t>Association Culinaire des Etablissements Hospitaliers de France</t>
    </r>
  </si>
  <si>
    <r>
      <t>Restau'Co :</t>
    </r>
    <r>
      <rPr>
        <sz val="22"/>
        <color indexed="9"/>
        <rFont val="Arial"/>
        <family val="2"/>
      </rPr>
      <t xml:space="preserve"> réseau animateur au service de la restauration collective</t>
    </r>
  </si>
  <si>
    <t>l'Académie Nationale de Cuisine</t>
  </si>
  <si>
    <r>
      <t xml:space="preserve">Participant : </t>
    </r>
    <r>
      <rPr>
        <sz val="22"/>
        <color indexed="9"/>
        <rFont val="Arial"/>
        <family val="2"/>
      </rPr>
      <t>au site National de ressources "Hotellerie-Restauration"</t>
    </r>
  </si>
  <si>
    <t>Jury AFPA : cuisiniers et Agents de Restauration</t>
  </si>
  <si>
    <t>Modèles de graphiques</t>
  </si>
  <si>
    <t>le but de ce documents est de vous donner l'envie de représenter graphiquement vos recettes</t>
  </si>
  <si>
    <t>Allez y…créez</t>
  </si>
  <si>
    <t>Vous avez la possibilité de faire des croquis certes peut esthétiques en colorisant les cellules excel…mais c'est simple à faire</t>
  </si>
  <si>
    <t>Différence entre un fichier XLS et XLSX (ou XLSM)</t>
  </si>
  <si>
    <t>je n'ai pas réussi à trouver des graphiques en cylindre …donc j'ai "bidouillé" pour  vous proposer d'autres solutions possibles sur les feuilles 1 2 3</t>
  </si>
  <si>
    <t>Saisissez votre Nombre de cercles le Diamètre et la Hauteur cellules jaunes encre rouge</t>
  </si>
  <si>
    <t>Saisies des Références cellules vertes encre blanche</t>
  </si>
  <si>
    <t>cellules vertes données de base cellules jaunes encre rouge vos besoins</t>
  </si>
  <si>
    <t>vous pouvez régler la hauteur des lignes mais la largeur des colonne à été figée pour avoir la possibilité de coller des fiches recette Modèle B3 2015 sous le croquis. Ce n'est pas toujours esthétique…mais c'est un compromis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</si>
</sst>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&quot; cm&quot;"/>
    <numFmt numFmtId="165" formatCode="0.000&quot; Kg&quot;"/>
    <numFmt numFmtId="166" formatCode="#,##0.00\ &quot;€&quot;"/>
    <numFmt numFmtId="167" formatCode="0.00&quot; Kg&quot;"/>
    <numFmt numFmtId="168" formatCode="0.0"/>
    <numFmt numFmtId="169" formatCode="0.00\ &quot; cm³&quot;"/>
    <numFmt numFmtId="170" formatCode="0.000"/>
  </numFmts>
  <fonts count="10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rgb="FF7030A0"/>
      <name val="Arial"/>
      <family val="2"/>
    </font>
    <font>
      <b/>
      <sz val="1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u/>
      <sz val="12"/>
      <color theme="9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Arial"/>
      <family val="2"/>
    </font>
    <font>
      <sz val="8"/>
      <color rgb="FF0070C0"/>
      <name val="Arial"/>
      <family val="2"/>
    </font>
    <font>
      <sz val="7"/>
      <color rgb="FF0070C0"/>
      <name val="Calibri"/>
      <family val="2"/>
      <scheme val="minor"/>
    </font>
    <font>
      <sz val="11"/>
      <color rgb="FF363636"/>
      <name val="Segoe UI"/>
      <family val="2"/>
    </font>
    <font>
      <sz val="10"/>
      <color rgb="FF363636"/>
      <name val="Segoe UI"/>
      <family val="2"/>
    </font>
    <font>
      <sz val="11"/>
      <color rgb="FF363636"/>
      <name val="Calibri"/>
      <family val="2"/>
      <scheme val="minor"/>
    </font>
    <font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6A92"/>
      <name val="Verdan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FFFF00"/>
      <name val="Arial"/>
      <family val="2"/>
    </font>
    <font>
      <b/>
      <sz val="10"/>
      <color theme="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14"/>
      <color theme="8" tint="-0.249977111117893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rgb="FF00009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rgb="FF000099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2"/>
      <name val="Arial"/>
      <family val="2"/>
    </font>
    <font>
      <sz val="10"/>
      <color rgb="FFFFFF00"/>
      <name val="Arial"/>
      <family val="2"/>
    </font>
    <font>
      <b/>
      <sz val="12"/>
      <color rgb="FFC00000"/>
      <name val="Wingdings 3"/>
      <family val="1"/>
      <charset val="2"/>
    </font>
    <font>
      <sz val="11"/>
      <color theme="0"/>
      <name val="Arial"/>
      <family val="2"/>
    </font>
    <font>
      <i/>
      <sz val="14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u/>
      <sz val="10"/>
      <color theme="8" tint="-0.249977111117893"/>
      <name val="Arial"/>
      <family val="2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rgb="FF254C67"/>
      <name val="Calibri"/>
      <family val="2"/>
      <scheme val="minor"/>
    </font>
    <font>
      <b/>
      <i/>
      <sz val="11"/>
      <color rgb="FF232323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232323"/>
      <name val="Calibri"/>
      <family val="2"/>
      <scheme val="minor"/>
    </font>
    <font>
      <b/>
      <sz val="9"/>
      <color rgb="FF232323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0"/>
      <name val="Verdana"/>
      <family val="2"/>
    </font>
    <font>
      <sz val="18"/>
      <color rgb="FF7030A0"/>
      <name val="Arial"/>
      <family val="2"/>
    </font>
    <font>
      <sz val="22"/>
      <color theme="1"/>
      <name val="Verdana"/>
      <family val="2"/>
    </font>
    <font>
      <b/>
      <sz val="22"/>
      <color theme="0"/>
      <name val="Arial"/>
      <family val="2"/>
    </font>
    <font>
      <sz val="22"/>
      <color indexed="9"/>
      <name val="Arial"/>
      <family val="2"/>
    </font>
    <font>
      <sz val="22"/>
      <color theme="0"/>
      <name val="Arial"/>
      <family val="2"/>
    </font>
    <font>
      <sz val="16"/>
      <name val="Arial"/>
      <family val="2"/>
    </font>
    <font>
      <b/>
      <sz val="22"/>
      <color rgb="FF92D050"/>
      <name val="Verdana"/>
      <family val="2"/>
    </font>
    <font>
      <b/>
      <sz val="22"/>
      <color rgb="FF92D050"/>
      <name val="Arial"/>
      <family val="2"/>
    </font>
    <font>
      <u/>
      <sz val="24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lightGrid">
        <fgColor theme="7" tint="-0.499984740745262"/>
        <bgColor auto="1"/>
      </patternFill>
    </fill>
    <fill>
      <patternFill patternType="solid">
        <fgColor rgb="FFFFFF99"/>
        <bgColor indexed="22"/>
      </patternFill>
    </fill>
    <fill>
      <patternFill patternType="solid">
        <fgColor rgb="FFFFFF99"/>
        <bgColor indexed="64"/>
      </patternFill>
    </fill>
    <fill>
      <gradientFill degree="90">
        <stop position="0">
          <color rgb="FFFFFF00"/>
        </stop>
        <stop position="1">
          <color rgb="FFFF66CC"/>
        </stop>
      </gradientFill>
    </fill>
    <fill>
      <gradientFill type="path" left="0.5" right="0.5" top="0.5" bottom="0.5">
        <stop position="0">
          <color rgb="FFFFFF99"/>
        </stop>
        <stop position="1">
          <color rgb="FFFF0066"/>
        </stop>
      </gradientFill>
    </fill>
    <fill>
      <patternFill patternType="gray125">
        <bgColor rgb="FFCC66FF"/>
      </patternFill>
    </fill>
    <fill>
      <patternFill patternType="solid">
        <fgColor rgb="FFFF0066"/>
        <bgColor indexed="22"/>
      </patternFill>
    </fill>
    <fill>
      <patternFill patternType="solid">
        <fgColor rgb="FFFF0066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7030A0"/>
        <bgColor indexed="3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/>
      <top/>
      <bottom style="thick">
        <color theme="7" tint="-0.499984740745262"/>
      </bottom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1" fillId="0" borderId="0"/>
  </cellStyleXfs>
  <cellXfs count="295">
    <xf numFmtId="0" fontId="0" fillId="0" borderId="0" xfId="0"/>
    <xf numFmtId="0" fontId="2" fillId="0" borderId="0" xfId="1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4" xfId="1" applyFill="1" applyBorder="1"/>
    <xf numFmtId="0" fontId="2" fillId="2" borderId="0" xfId="1" applyFill="1" applyBorder="1"/>
    <xf numFmtId="0" fontId="2" fillId="2" borderId="5" xfId="1" applyFill="1" applyBorder="1"/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2" fillId="0" borderId="0" xfId="1" applyFont="1"/>
    <xf numFmtId="0" fontId="2" fillId="0" borderId="0" xfId="1" applyNumberFormat="1"/>
    <xf numFmtId="0" fontId="2" fillId="3" borderId="0" xfId="1" applyNumberFormat="1" applyFill="1"/>
    <xf numFmtId="0" fontId="2" fillId="3" borderId="0" xfId="1" applyFill="1"/>
    <xf numFmtId="0" fontId="3" fillId="3" borderId="0" xfId="1" applyFont="1" applyFill="1" applyAlignment="1">
      <alignment vertical="top"/>
    </xf>
    <xf numFmtId="0" fontId="4" fillId="0" borderId="0" xfId="2" applyFont="1" applyAlignment="1">
      <alignment vertical="center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2" fontId="5" fillId="4" borderId="0" xfId="3" applyNumberFormat="1" applyFont="1" applyFill="1" applyBorder="1" applyAlignment="1" applyProtection="1">
      <alignment horizontal="center" vertical="center"/>
      <protection locked="0"/>
    </xf>
    <xf numFmtId="0" fontId="2" fillId="5" borderId="0" xfId="3" applyFill="1" applyProtection="1">
      <protection hidden="1"/>
    </xf>
    <xf numFmtId="0" fontId="2" fillId="6" borderId="0" xfId="3" applyFill="1" applyProtection="1">
      <protection hidden="1"/>
    </xf>
    <xf numFmtId="0" fontId="2" fillId="7" borderId="0" xfId="3" applyFill="1" applyProtection="1">
      <protection hidden="1"/>
    </xf>
    <xf numFmtId="0" fontId="2" fillId="0" borderId="0" xfId="3" applyProtection="1">
      <protection hidden="1"/>
    </xf>
    <xf numFmtId="0" fontId="6" fillId="3" borderId="0" xfId="3" applyFont="1" applyFill="1" applyBorder="1" applyAlignment="1" applyProtection="1">
      <alignment horizontal="center" vertical="center"/>
      <protection hidden="1"/>
    </xf>
    <xf numFmtId="0" fontId="6" fillId="3" borderId="0" xfId="3" applyFont="1" applyFill="1" applyBorder="1" applyAlignment="1" applyProtection="1">
      <alignment horizontal="left" vertical="center"/>
      <protection hidden="1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Alignment="1">
      <alignment vertical="center"/>
    </xf>
    <xf numFmtId="0" fontId="7" fillId="3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3" applyFont="1" applyFill="1" applyBorder="1" applyAlignment="1" applyProtection="1">
      <alignment horizontal="center" vertical="center"/>
      <protection hidden="1"/>
    </xf>
    <xf numFmtId="0" fontId="2" fillId="8" borderId="0" xfId="1" applyFill="1"/>
    <xf numFmtId="0" fontId="5" fillId="8" borderId="0" xfId="1" applyFont="1" applyFill="1" applyAlignment="1">
      <alignment horizontal="centerContinuous" vertical="center"/>
    </xf>
    <xf numFmtId="0" fontId="4" fillId="0" borderId="0" xfId="2" applyNumberFormat="1" applyFont="1" applyAlignment="1" applyProtection="1">
      <alignment vertical="center"/>
      <protection locked="0"/>
    </xf>
    <xf numFmtId="0" fontId="5" fillId="4" borderId="0" xfId="3" applyNumberFormat="1" applyFont="1" applyFill="1" applyBorder="1" applyAlignment="1" applyProtection="1">
      <alignment horizontal="center" vertical="center"/>
      <protection locked="0"/>
    </xf>
    <xf numFmtId="0" fontId="8" fillId="9" borderId="0" xfId="2" applyNumberFormat="1" applyFont="1" applyFill="1" applyBorder="1" applyAlignment="1" applyProtection="1">
      <alignment horizontal="center" vertical="center"/>
      <protection locked="0"/>
    </xf>
    <xf numFmtId="0" fontId="5" fillId="11" borderId="0" xfId="3" applyFont="1" applyFill="1" applyBorder="1" applyAlignment="1">
      <alignment horizontal="centerContinuous" vertical="center"/>
    </xf>
    <xf numFmtId="0" fontId="10" fillId="12" borderId="0" xfId="3" applyFont="1" applyFill="1" applyBorder="1" applyAlignment="1" applyProtection="1">
      <alignment horizontal="centerContinuous" vertical="center"/>
      <protection hidden="1"/>
    </xf>
    <xf numFmtId="0" fontId="11" fillId="12" borderId="0" xfId="3" applyFont="1" applyFill="1" applyAlignment="1" applyProtection="1">
      <alignment horizontal="centerContinuous" vertical="center"/>
      <protection hidden="1"/>
    </xf>
    <xf numFmtId="0" fontId="5" fillId="13" borderId="0" xfId="3" applyFont="1" applyFill="1" applyAlignment="1" applyProtection="1">
      <alignment horizontal="centerContinuous" vertical="center"/>
      <protection hidden="1"/>
    </xf>
    <xf numFmtId="0" fontId="5" fillId="14" borderId="0" xfId="3" applyFont="1" applyFill="1" applyAlignment="1" applyProtection="1">
      <alignment horizontal="centerContinuous" vertical="center"/>
      <protection hidden="1"/>
    </xf>
    <xf numFmtId="0" fontId="11" fillId="13" borderId="0" xfId="3" applyFont="1" applyFill="1" applyAlignment="1" applyProtection="1">
      <alignment horizontal="centerContinuous" vertical="center"/>
      <protection hidden="1"/>
    </xf>
    <xf numFmtId="0" fontId="10" fillId="15" borderId="0" xfId="3" applyFont="1" applyFill="1" applyBorder="1" applyAlignment="1" applyProtection="1">
      <alignment horizontal="centerContinuous" vertical="center"/>
      <protection hidden="1"/>
    </xf>
    <xf numFmtId="0" fontId="11" fillId="15" borderId="0" xfId="3" applyFont="1" applyFill="1" applyAlignment="1" applyProtection="1">
      <alignment horizontal="centerContinuous" vertical="center"/>
      <protection hidden="1"/>
    </xf>
    <xf numFmtId="0" fontId="1" fillId="16" borderId="0" xfId="3" applyFont="1" applyFill="1" applyBorder="1" applyAlignment="1">
      <alignment horizontal="centerContinuous" vertical="center"/>
    </xf>
    <xf numFmtId="0" fontId="1" fillId="17" borderId="0" xfId="3" applyFont="1" applyFill="1" applyBorder="1" applyAlignment="1" applyProtection="1">
      <alignment horizontal="centerContinuous" vertical="center"/>
      <protection hidden="1"/>
    </xf>
    <xf numFmtId="0" fontId="12" fillId="17" borderId="0" xfId="3" applyFont="1" applyFill="1" applyAlignment="1" applyProtection="1">
      <alignment horizontal="centerContinuous" vertical="center"/>
      <protection hidden="1"/>
    </xf>
    <xf numFmtId="0" fontId="13" fillId="3" borderId="0" xfId="3" applyFont="1" applyFill="1" applyBorder="1" applyAlignment="1" applyProtection="1">
      <alignment horizontal="center" vertical="center" wrapText="1"/>
      <protection hidden="1"/>
    </xf>
    <xf numFmtId="0" fontId="13" fillId="3" borderId="0" xfId="3" applyFont="1" applyFill="1" applyBorder="1" applyAlignment="1" applyProtection="1">
      <alignment horizontal="left" vertical="center"/>
      <protection hidden="1"/>
    </xf>
    <xf numFmtId="0" fontId="13" fillId="3" borderId="0" xfId="3" applyFont="1" applyFill="1" applyBorder="1" applyAlignment="1" applyProtection="1">
      <alignment horizontal="center" vertical="center"/>
      <protection hidden="1"/>
    </xf>
    <xf numFmtId="0" fontId="14" fillId="3" borderId="0" xfId="3" applyFont="1" applyFill="1" applyBorder="1" applyAlignment="1" applyProtection="1">
      <alignment horizontal="right" vertical="center"/>
      <protection hidden="1"/>
    </xf>
    <xf numFmtId="0" fontId="15" fillId="0" borderId="0" xfId="2" applyFont="1" applyAlignment="1">
      <alignment vertical="center"/>
    </xf>
    <xf numFmtId="1" fontId="16" fillId="18" borderId="0" xfId="3" applyNumberFormat="1" applyFont="1" applyFill="1" applyBorder="1" applyAlignment="1" applyProtection="1">
      <alignment vertical="center" wrapText="1"/>
      <protection locked="0"/>
    </xf>
    <xf numFmtId="0" fontId="18" fillId="20" borderId="8" xfId="3" applyFont="1" applyFill="1" applyBorder="1" applyAlignment="1" applyProtection="1">
      <alignment horizontal="center" vertical="center" wrapText="1"/>
      <protection hidden="1"/>
    </xf>
    <xf numFmtId="0" fontId="2" fillId="9" borderId="0" xfId="2" applyNumberFormat="1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>
      <alignment vertical="center"/>
    </xf>
    <xf numFmtId="0" fontId="19" fillId="0" borderId="0" xfId="2" applyNumberFormat="1" applyFont="1" applyFill="1" applyBorder="1" applyAlignment="1" applyProtection="1">
      <alignment vertical="center"/>
      <protection locked="0"/>
    </xf>
    <xf numFmtId="0" fontId="19" fillId="0" borderId="0" xfId="2" applyNumberFormat="1" applyFont="1" applyFill="1" applyAlignment="1">
      <alignment vertical="center"/>
    </xf>
    <xf numFmtId="0" fontId="20" fillId="0" borderId="0" xfId="2" applyNumberFormat="1" applyFont="1" applyFill="1" applyBorder="1" applyAlignment="1" applyProtection="1">
      <alignment vertical="center"/>
      <protection locked="0"/>
    </xf>
    <xf numFmtId="0" fontId="21" fillId="0" borderId="0" xfId="2" applyNumberFormat="1" applyFont="1" applyFill="1" applyBorder="1" applyAlignment="1" applyProtection="1">
      <alignment vertical="center"/>
      <protection locked="0"/>
    </xf>
    <xf numFmtId="2" fontId="20" fillId="0" borderId="0" xfId="2" applyNumberFormat="1" applyFont="1" applyFill="1" applyBorder="1" applyAlignment="1" applyProtection="1">
      <alignment vertical="center"/>
      <protection locked="0"/>
    </xf>
    <xf numFmtId="2" fontId="21" fillId="0" borderId="0" xfId="2" applyNumberFormat="1" applyFont="1" applyFill="1" applyBorder="1" applyAlignment="1" applyProtection="1">
      <alignment vertical="center"/>
      <protection locked="0"/>
    </xf>
    <xf numFmtId="0" fontId="22" fillId="21" borderId="9" xfId="0" applyFont="1" applyFill="1" applyBorder="1" applyAlignment="1">
      <alignment vertical="center" wrapText="1"/>
    </xf>
    <xf numFmtId="0" fontId="23" fillId="21" borderId="9" xfId="0" applyFont="1" applyFill="1" applyBorder="1" applyAlignment="1">
      <alignment vertical="top" wrapText="1"/>
    </xf>
    <xf numFmtId="0" fontId="0" fillId="0" borderId="9" xfId="0" applyBorder="1"/>
    <xf numFmtId="0" fontId="24" fillId="22" borderId="9" xfId="0" applyFont="1" applyFill="1" applyBorder="1" applyAlignment="1">
      <alignment vertical="center" wrapText="1"/>
    </xf>
    <xf numFmtId="0" fontId="22" fillId="22" borderId="9" xfId="0" applyFont="1" applyFill="1" applyBorder="1" applyAlignment="1">
      <alignment vertical="center" wrapText="1"/>
    </xf>
    <xf numFmtId="0" fontId="24" fillId="21" borderId="9" xfId="0" applyFont="1" applyFill="1" applyBorder="1" applyAlignment="1">
      <alignment vertical="center" wrapText="1"/>
    </xf>
    <xf numFmtId="0" fontId="25" fillId="0" borderId="0" xfId="0" applyFont="1"/>
    <xf numFmtId="0" fontId="5" fillId="15" borderId="0" xfId="3" applyFont="1" applyFill="1" applyAlignment="1" applyProtection="1">
      <alignment horizontal="left" vertical="center"/>
      <protection hidden="1"/>
    </xf>
    <xf numFmtId="0" fontId="0" fillId="0" borderId="0" xfId="0" applyFont="1"/>
    <xf numFmtId="0" fontId="28" fillId="0" borderId="0" xfId="0" applyFont="1"/>
    <xf numFmtId="0" fontId="30" fillId="0" borderId="0" xfId="0" applyFont="1"/>
    <xf numFmtId="0" fontId="31" fillId="0" borderId="0" xfId="4" applyFont="1"/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 applyProtection="1">
      <alignment vertical="center"/>
      <protection locked="0"/>
    </xf>
    <xf numFmtId="0" fontId="22" fillId="21" borderId="10" xfId="1" applyFont="1" applyFill="1" applyBorder="1" applyAlignment="1">
      <alignment vertical="center" wrapText="1"/>
    </xf>
    <xf numFmtId="0" fontId="23" fillId="21" borderId="10" xfId="1" applyFont="1" applyFill="1" applyBorder="1" applyAlignment="1">
      <alignment vertical="top" wrapText="1"/>
    </xf>
    <xf numFmtId="0" fontId="24" fillId="22" borderId="11" xfId="1" applyFont="1" applyFill="1" applyBorder="1" applyAlignment="1">
      <alignment vertical="center" wrapText="1"/>
    </xf>
    <xf numFmtId="0" fontId="22" fillId="22" borderId="11" xfId="1" applyFont="1" applyFill="1" applyBorder="1" applyAlignment="1">
      <alignment vertical="center" wrapText="1"/>
    </xf>
    <xf numFmtId="0" fontId="24" fillId="21" borderId="10" xfId="1" applyFont="1" applyFill="1" applyBorder="1" applyAlignment="1">
      <alignment vertical="center" wrapText="1"/>
    </xf>
    <xf numFmtId="1" fontId="33" fillId="23" borderId="0" xfId="3" applyNumberFormat="1" applyFont="1" applyFill="1" applyBorder="1" applyAlignment="1" applyProtection="1">
      <alignment horizontal="center" vertical="center"/>
      <protection locked="0"/>
    </xf>
    <xf numFmtId="1" fontId="34" fillId="23" borderId="0" xfId="3" applyNumberFormat="1" applyFont="1" applyFill="1" applyBorder="1" applyAlignment="1" applyProtection="1">
      <alignment horizontal="center" vertical="center"/>
      <protection locked="0"/>
    </xf>
    <xf numFmtId="0" fontId="2" fillId="3" borderId="0" xfId="3" applyFill="1"/>
    <xf numFmtId="0" fontId="4" fillId="3" borderId="0" xfId="2" applyFont="1" applyFill="1" applyAlignment="1" applyProtection="1">
      <alignment vertical="center"/>
      <protection locked="0"/>
    </xf>
    <xf numFmtId="0" fontId="37" fillId="0" borderId="0" xfId="2" applyFont="1" applyAlignment="1">
      <alignment vertical="center"/>
    </xf>
    <xf numFmtId="0" fontId="39" fillId="0" borderId="0" xfId="5" applyFont="1"/>
    <xf numFmtId="0" fontId="2" fillId="3" borderId="14" xfId="1" applyFill="1" applyBorder="1"/>
    <xf numFmtId="0" fontId="2" fillId="3" borderId="0" xfId="1" applyFill="1" applyBorder="1"/>
    <xf numFmtId="0" fontId="42" fillId="3" borderId="0" xfId="2" applyFont="1" applyFill="1" applyAlignment="1">
      <alignment vertical="center"/>
    </xf>
    <xf numFmtId="0" fontId="43" fillId="3" borderId="0" xfId="3" applyFont="1" applyFill="1" applyBorder="1" applyAlignment="1">
      <alignment vertical="center"/>
    </xf>
    <xf numFmtId="0" fontId="50" fillId="3" borderId="18" xfId="2" applyNumberFormat="1" applyFont="1" applyFill="1" applyBorder="1" applyAlignment="1">
      <alignment vertical="center" wrapText="1"/>
    </xf>
    <xf numFmtId="0" fontId="52" fillId="3" borderId="21" xfId="2" applyNumberFormat="1" applyFont="1" applyFill="1" applyBorder="1" applyAlignment="1">
      <alignment vertical="center" wrapText="1"/>
    </xf>
    <xf numFmtId="0" fontId="53" fillId="25" borderId="0" xfId="2" applyFont="1" applyFill="1" applyBorder="1" applyAlignment="1">
      <alignment horizontal="center" vertical="center"/>
    </xf>
    <xf numFmtId="1" fontId="56" fillId="26" borderId="22" xfId="1" applyNumberFormat="1" applyFont="1" applyFill="1" applyBorder="1" applyAlignment="1">
      <alignment horizontal="center" vertical="center"/>
    </xf>
    <xf numFmtId="167" fontId="57" fillId="27" borderId="23" xfId="1" applyNumberFormat="1" applyFont="1" applyFill="1" applyBorder="1" applyAlignment="1">
      <alignment horizontal="left" vertical="center"/>
    </xf>
    <xf numFmtId="165" fontId="58" fillId="26" borderId="24" xfId="1" applyNumberFormat="1" applyFont="1" applyFill="1" applyBorder="1" applyAlignment="1">
      <alignment horizontal="right" vertical="center"/>
    </xf>
    <xf numFmtId="168" fontId="59" fillId="27" borderId="25" xfId="1" applyNumberFormat="1" applyFont="1" applyFill="1" applyBorder="1" applyAlignment="1">
      <alignment horizontal="center" vertical="center"/>
    </xf>
    <xf numFmtId="0" fontId="44" fillId="3" borderId="0" xfId="1" applyFont="1" applyFill="1"/>
    <xf numFmtId="0" fontId="60" fillId="3" borderId="0" xfId="1" applyFont="1" applyFill="1" applyAlignment="1">
      <alignment horizontal="right" vertical="center"/>
    </xf>
    <xf numFmtId="0" fontId="61" fillId="3" borderId="0" xfId="3" applyFont="1" applyFill="1" applyBorder="1" applyAlignment="1">
      <alignment vertical="center"/>
    </xf>
    <xf numFmtId="0" fontId="37" fillId="3" borderId="0" xfId="1" applyFont="1" applyFill="1"/>
    <xf numFmtId="0" fontId="45" fillId="3" borderId="0" xfId="2" applyFont="1" applyFill="1" applyBorder="1" applyAlignment="1">
      <alignment horizontal="right" vertical="center"/>
    </xf>
    <xf numFmtId="0" fontId="45" fillId="3" borderId="0" xfId="2" applyFont="1" applyFill="1" applyBorder="1" applyAlignment="1">
      <alignment horizontal="left" vertical="center"/>
    </xf>
    <xf numFmtId="0" fontId="46" fillId="3" borderId="0" xfId="2" applyFont="1" applyFill="1" applyBorder="1" applyAlignment="1">
      <alignment horizontal="right" vertical="center"/>
    </xf>
    <xf numFmtId="0" fontId="46" fillId="3" borderId="0" xfId="2" applyFont="1" applyFill="1" applyBorder="1" applyAlignment="1">
      <alignment horizontal="left" vertical="center"/>
    </xf>
    <xf numFmtId="0" fontId="47" fillId="3" borderId="0" xfId="2" applyFont="1" applyFill="1" applyBorder="1" applyAlignment="1">
      <alignment horizontal="right" vertical="center"/>
    </xf>
    <xf numFmtId="0" fontId="47" fillId="3" borderId="0" xfId="2" applyFont="1" applyFill="1" applyBorder="1" applyAlignment="1">
      <alignment horizontal="left" vertical="center"/>
    </xf>
    <xf numFmtId="0" fontId="66" fillId="3" borderId="0" xfId="1" applyFont="1" applyFill="1" applyBorder="1" applyAlignment="1">
      <alignment horizontal="right"/>
    </xf>
    <xf numFmtId="0" fontId="15" fillId="29" borderId="0" xfId="1" applyFont="1" applyFill="1" applyBorder="1" applyAlignment="1">
      <alignment horizontal="center"/>
    </xf>
    <xf numFmtId="0" fontId="66" fillId="3" borderId="0" xfId="1" applyFont="1" applyFill="1" applyBorder="1" applyAlignment="1">
      <alignment horizontal="left"/>
    </xf>
    <xf numFmtId="0" fontId="48" fillId="3" borderId="0" xfId="2" applyNumberFormat="1" applyFont="1" applyFill="1" applyBorder="1" applyAlignment="1">
      <alignment horizontal="right" vertical="center"/>
    </xf>
    <xf numFmtId="2" fontId="15" fillId="29" borderId="0" xfId="1" applyNumberFormat="1" applyFont="1" applyFill="1" applyBorder="1" applyAlignment="1">
      <alignment horizontal="center" vertical="center"/>
    </xf>
    <xf numFmtId="0" fontId="48" fillId="3" borderId="0" xfId="2" applyNumberFormat="1" applyFont="1" applyFill="1" applyBorder="1" applyAlignment="1">
      <alignment horizontal="left" vertical="center"/>
    </xf>
    <xf numFmtId="0" fontId="48" fillId="30" borderId="29" xfId="2" applyNumberFormat="1" applyFont="1" applyFill="1" applyBorder="1" applyAlignment="1">
      <alignment horizontal="right" vertical="center"/>
    </xf>
    <xf numFmtId="0" fontId="48" fillId="30" borderId="0" xfId="2" applyNumberFormat="1" applyFont="1" applyFill="1" applyBorder="1" applyAlignment="1">
      <alignment horizontal="right" vertical="center"/>
    </xf>
    <xf numFmtId="0" fontId="48" fillId="30" borderId="30" xfId="2" applyNumberFormat="1" applyFont="1" applyFill="1" applyBorder="1" applyAlignment="1">
      <alignment horizontal="right" vertical="center"/>
    </xf>
    <xf numFmtId="2" fontId="46" fillId="4" borderId="0" xfId="3" applyNumberFormat="1" applyFont="1" applyFill="1" applyBorder="1" applyAlignment="1" applyProtection="1">
      <alignment horizontal="right" vertical="center"/>
      <protection locked="0"/>
    </xf>
    <xf numFmtId="2" fontId="46" fillId="4" borderId="0" xfId="3" applyNumberFormat="1" applyFont="1" applyFill="1" applyBorder="1" applyAlignment="1" applyProtection="1">
      <alignment horizontal="left" vertical="center"/>
      <protection locked="0"/>
    </xf>
    <xf numFmtId="166" fontId="11" fillId="30" borderId="29" xfId="1" applyNumberFormat="1" applyFont="1" applyFill="1" applyBorder="1" applyAlignment="1">
      <alignment horizontal="center" vertical="center"/>
    </xf>
    <xf numFmtId="166" fontId="11" fillId="30" borderId="0" xfId="1" applyNumberFormat="1" applyFont="1" applyFill="1" applyBorder="1" applyAlignment="1">
      <alignment horizontal="center" vertical="center"/>
    </xf>
    <xf numFmtId="166" fontId="11" fillId="30" borderId="30" xfId="1" applyNumberFormat="1" applyFont="1" applyFill="1" applyBorder="1" applyAlignment="1">
      <alignment horizontal="center" vertical="center"/>
    </xf>
    <xf numFmtId="2" fontId="67" fillId="4" borderId="0" xfId="3" applyNumberFormat="1" applyFont="1" applyFill="1" applyBorder="1" applyAlignment="1" applyProtection="1">
      <alignment horizontal="right" vertical="center"/>
      <protection locked="0"/>
    </xf>
    <xf numFmtId="2" fontId="67" fillId="4" borderId="0" xfId="3" applyNumberFormat="1" applyFont="1" applyFill="1" applyBorder="1" applyAlignment="1" applyProtection="1">
      <alignment horizontal="left" vertical="center"/>
      <protection locked="0"/>
    </xf>
    <xf numFmtId="2" fontId="69" fillId="4" borderId="0" xfId="3" applyNumberFormat="1" applyFont="1" applyFill="1" applyBorder="1" applyAlignment="1" applyProtection="1">
      <alignment horizontal="right" vertical="center"/>
      <protection locked="0"/>
    </xf>
    <xf numFmtId="2" fontId="69" fillId="4" borderId="0" xfId="3" applyNumberFormat="1" applyFont="1" applyFill="1" applyBorder="1" applyAlignment="1" applyProtection="1">
      <alignment horizontal="left" vertical="center"/>
      <protection locked="0"/>
    </xf>
    <xf numFmtId="2" fontId="70" fillId="4" borderId="0" xfId="3" applyNumberFormat="1" applyFont="1" applyFill="1" applyBorder="1" applyAlignment="1" applyProtection="1">
      <alignment horizontal="right" vertical="center"/>
      <protection locked="0"/>
    </xf>
    <xf numFmtId="0" fontId="71" fillId="3" borderId="0" xfId="1" applyFont="1" applyFill="1"/>
    <xf numFmtId="2" fontId="70" fillId="4" borderId="0" xfId="3" applyNumberFormat="1" applyFont="1" applyFill="1" applyBorder="1" applyAlignment="1" applyProtection="1">
      <alignment horizontal="left" vertical="center"/>
      <protection locked="0"/>
    </xf>
    <xf numFmtId="0" fontId="72" fillId="0" borderId="0" xfId="1" applyFont="1"/>
    <xf numFmtId="0" fontId="73" fillId="6" borderId="0" xfId="3" applyFont="1" applyFill="1" applyBorder="1" applyAlignment="1">
      <alignment horizontal="center" vertical="center"/>
    </xf>
    <xf numFmtId="0" fontId="26" fillId="28" borderId="0" xfId="1" applyFont="1" applyFill="1" applyAlignment="1">
      <alignment vertical="top"/>
    </xf>
    <xf numFmtId="0" fontId="74" fillId="28" borderId="0" xfId="1" applyFont="1" applyFill="1"/>
    <xf numFmtId="0" fontId="2" fillId="29" borderId="0" xfId="1" applyFill="1"/>
    <xf numFmtId="0" fontId="2" fillId="30" borderId="0" xfId="1" applyFill="1"/>
    <xf numFmtId="0" fontId="2" fillId="3" borderId="34" xfId="1" applyFill="1" applyBorder="1"/>
    <xf numFmtId="0" fontId="18" fillId="32" borderId="34" xfId="2" applyFont="1" applyFill="1" applyBorder="1" applyAlignment="1">
      <alignment horizontal="right" vertical="center"/>
    </xf>
    <xf numFmtId="0" fontId="76" fillId="24" borderId="0" xfId="1" applyFont="1" applyFill="1" applyBorder="1" applyAlignment="1">
      <alignment vertical="center"/>
    </xf>
    <xf numFmtId="0" fontId="77" fillId="3" borderId="36" xfId="5" applyFont="1" applyFill="1" applyBorder="1" applyAlignment="1">
      <alignment vertical="center"/>
    </xf>
    <xf numFmtId="0" fontId="71" fillId="3" borderId="0" xfId="1" applyFont="1" applyFill="1" applyBorder="1"/>
    <xf numFmtId="0" fontId="62" fillId="3" borderId="34" xfId="2" applyFont="1" applyFill="1" applyBorder="1" applyAlignment="1">
      <alignment horizontal="right" vertical="center"/>
    </xf>
    <xf numFmtId="0" fontId="78" fillId="3" borderId="0" xfId="1" applyFont="1" applyFill="1" applyBorder="1" applyAlignment="1">
      <alignment horizontal="left" vertical="center"/>
    </xf>
    <xf numFmtId="0" fontId="66" fillId="3" borderId="0" xfId="1" applyFont="1" applyFill="1" applyBorder="1" applyAlignment="1">
      <alignment vertical="top"/>
    </xf>
    <xf numFmtId="0" fontId="40" fillId="3" borderId="34" xfId="2" applyFont="1" applyFill="1" applyBorder="1" applyAlignment="1">
      <alignment horizontal="right" vertical="center"/>
    </xf>
    <xf numFmtId="0" fontId="71" fillId="3" borderId="0" xfId="1" applyFont="1" applyFill="1" applyBorder="1" applyAlignment="1">
      <alignment vertical="center"/>
    </xf>
    <xf numFmtId="0" fontId="71" fillId="0" borderId="0" xfId="1" applyFont="1" applyBorder="1"/>
    <xf numFmtId="0" fontId="9" fillId="3" borderId="0" xfId="1" applyFont="1" applyFill="1" applyBorder="1" applyAlignment="1">
      <alignment horizontal="right" vertical="center"/>
    </xf>
    <xf numFmtId="0" fontId="79" fillId="25" borderId="0" xfId="2" applyFont="1" applyFill="1" applyBorder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71" fillId="0" borderId="0" xfId="1" applyFont="1"/>
    <xf numFmtId="0" fontId="9" fillId="3" borderId="0" xfId="1" applyFont="1" applyFill="1" applyAlignment="1">
      <alignment horizontal="right" vertical="center"/>
    </xf>
    <xf numFmtId="0" fontId="63" fillId="3" borderId="34" xfId="3" applyFont="1" applyFill="1" applyBorder="1" applyAlignment="1">
      <alignment horizontal="right" vertical="center"/>
    </xf>
    <xf numFmtId="0" fontId="9" fillId="3" borderId="0" xfId="1" applyFont="1" applyFill="1" applyBorder="1" applyAlignment="1">
      <alignment horizontal="left" vertical="center"/>
    </xf>
    <xf numFmtId="0" fontId="71" fillId="3" borderId="34" xfId="1" applyFont="1" applyFill="1" applyBorder="1"/>
    <xf numFmtId="0" fontId="66" fillId="3" borderId="0" xfId="1" applyFont="1" applyFill="1" applyAlignment="1">
      <alignment vertical="top"/>
    </xf>
    <xf numFmtId="0" fontId="4" fillId="3" borderId="34" xfId="2" applyNumberFormat="1" applyFont="1" applyFill="1" applyBorder="1" applyAlignment="1">
      <alignment horizontal="center" vertical="center"/>
    </xf>
    <xf numFmtId="0" fontId="80" fillId="3" borderId="0" xfId="3" applyNumberFormat="1" applyFont="1" applyFill="1" applyBorder="1" applyAlignment="1">
      <alignment horizontal="center" vertical="center"/>
    </xf>
    <xf numFmtId="0" fontId="81" fillId="3" borderId="0" xfId="3" applyNumberFormat="1" applyFont="1" applyFill="1" applyBorder="1" applyAlignment="1">
      <alignment horizontal="center" vertical="center"/>
    </xf>
    <xf numFmtId="0" fontId="81" fillId="4" borderId="0" xfId="3" applyNumberFormat="1" applyFont="1" applyFill="1" applyBorder="1" applyAlignment="1" applyProtection="1">
      <alignment horizontal="center" vertical="center"/>
      <protection locked="0"/>
    </xf>
    <xf numFmtId="0" fontId="81" fillId="3" borderId="0" xfId="3" applyNumberFormat="1" applyFont="1" applyFill="1" applyAlignment="1">
      <alignment horizontal="center" vertical="center"/>
    </xf>
    <xf numFmtId="0" fontId="80" fillId="3" borderId="0" xfId="3" applyNumberFormat="1" applyFont="1" applyFill="1" applyAlignment="1">
      <alignment horizontal="center" vertical="center"/>
    </xf>
    <xf numFmtId="0" fontId="41" fillId="3" borderId="0" xfId="3" applyFont="1" applyFill="1" applyBorder="1" applyAlignment="1">
      <alignment vertical="center"/>
    </xf>
    <xf numFmtId="0" fontId="9" fillId="2" borderId="39" xfId="1" applyFont="1" applyFill="1" applyBorder="1" applyAlignment="1">
      <alignment horizontal="center" vertical="center"/>
    </xf>
    <xf numFmtId="0" fontId="85" fillId="2" borderId="42" xfId="1" applyFont="1" applyFill="1" applyBorder="1" applyAlignment="1">
      <alignment horizontal="center" vertical="center"/>
    </xf>
    <xf numFmtId="0" fontId="81" fillId="3" borderId="43" xfId="2" applyNumberFormat="1" applyFont="1" applyFill="1" applyBorder="1" applyAlignment="1">
      <alignment horizontal="center" vertical="center" wrapText="1"/>
    </xf>
    <xf numFmtId="0" fontId="81" fillId="3" borderId="44" xfId="2" applyNumberFormat="1" applyFont="1" applyFill="1" applyBorder="1" applyAlignment="1">
      <alignment horizontal="center" vertical="center" wrapText="1"/>
    </xf>
    <xf numFmtId="0" fontId="81" fillId="3" borderId="47" xfId="2" applyNumberFormat="1" applyFont="1" applyFill="1" applyBorder="1" applyAlignment="1">
      <alignment horizontal="center" vertical="center" wrapText="1"/>
    </xf>
    <xf numFmtId="0" fontId="86" fillId="31" borderId="14" xfId="1" applyFont="1" applyFill="1" applyBorder="1" applyAlignment="1">
      <alignment horizontal="center" vertical="center"/>
    </xf>
    <xf numFmtId="164" fontId="86" fillId="31" borderId="0" xfId="1" applyNumberFormat="1" applyFont="1" applyFill="1" applyBorder="1" applyAlignment="1">
      <alignment horizontal="center" vertical="center"/>
    </xf>
    <xf numFmtId="1" fontId="86" fillId="31" borderId="0" xfId="1" applyNumberFormat="1" applyFont="1" applyFill="1" applyBorder="1" applyAlignment="1">
      <alignment horizontal="center" vertical="center"/>
    </xf>
    <xf numFmtId="1" fontId="3" fillId="34" borderId="0" xfId="1" applyNumberFormat="1" applyFont="1" applyFill="1" applyBorder="1" applyAlignment="1">
      <alignment horizontal="center" vertical="center"/>
    </xf>
    <xf numFmtId="170" fontId="57" fillId="2" borderId="0" xfId="1" applyNumberFormat="1" applyFont="1" applyFill="1" applyBorder="1" applyAlignment="1">
      <alignment horizontal="center" vertical="center"/>
    </xf>
    <xf numFmtId="169" fontId="57" fillId="27" borderId="13" xfId="1" applyNumberFormat="1" applyFont="1" applyFill="1" applyBorder="1" applyAlignment="1">
      <alignment vertical="center"/>
    </xf>
    <xf numFmtId="0" fontId="87" fillId="12" borderId="14" xfId="1" applyFont="1" applyFill="1" applyBorder="1" applyAlignment="1">
      <alignment horizontal="center" vertical="center"/>
    </xf>
    <xf numFmtId="164" fontId="87" fillId="12" borderId="0" xfId="1" applyNumberFormat="1" applyFont="1" applyFill="1" applyBorder="1" applyAlignment="1">
      <alignment horizontal="center" vertical="center"/>
    </xf>
    <xf numFmtId="164" fontId="88" fillId="2" borderId="0" xfId="1" applyNumberFormat="1" applyFont="1" applyFill="1" applyBorder="1" applyAlignment="1">
      <alignment horizontal="center" vertical="center"/>
    </xf>
    <xf numFmtId="168" fontId="60" fillId="34" borderId="0" xfId="1" applyNumberFormat="1" applyFont="1" applyFill="1" applyBorder="1" applyAlignment="1">
      <alignment horizontal="center" vertical="center"/>
    </xf>
    <xf numFmtId="1" fontId="9" fillId="34" borderId="0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2" fillId="35" borderId="0" xfId="1" applyFill="1" applyProtection="1">
      <protection hidden="1"/>
    </xf>
    <xf numFmtId="0" fontId="91" fillId="35" borderId="0" xfId="6" applyFill="1"/>
    <xf numFmtId="0" fontId="2" fillId="35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92" fillId="35" borderId="0" xfId="1" applyFont="1" applyFill="1" applyAlignment="1">
      <alignment vertical="center"/>
    </xf>
    <xf numFmtId="0" fontId="93" fillId="35" borderId="0" xfId="1" applyFont="1" applyFill="1" applyAlignment="1">
      <alignment vertical="center"/>
    </xf>
    <xf numFmtId="0" fontId="94" fillId="35" borderId="0" xfId="1" applyFont="1" applyFill="1" applyAlignment="1">
      <alignment vertical="center"/>
    </xf>
    <xf numFmtId="0" fontId="2" fillId="35" borderId="0" xfId="1" applyFill="1" applyAlignment="1" applyProtection="1">
      <alignment vertical="center"/>
      <protection hidden="1"/>
    </xf>
    <xf numFmtId="0" fontId="95" fillId="35" borderId="0" xfId="1" applyFont="1" applyFill="1" applyAlignment="1" applyProtection="1">
      <alignment vertical="center"/>
      <protection hidden="1"/>
    </xf>
    <xf numFmtId="0" fontId="2" fillId="0" borderId="0" xfId="1" applyFont="1" applyAlignment="1">
      <alignment vertical="center"/>
    </xf>
    <xf numFmtId="0" fontId="97" fillId="35" borderId="0" xfId="1" applyFont="1" applyFill="1" applyAlignment="1" applyProtection="1">
      <alignment vertical="center"/>
      <protection hidden="1"/>
    </xf>
    <xf numFmtId="0" fontId="2" fillId="35" borderId="0" xfId="1" applyFont="1" applyFill="1"/>
    <xf numFmtId="0" fontId="2" fillId="3" borderId="0" xfId="1" applyFont="1" applyFill="1"/>
    <xf numFmtId="0" fontId="2" fillId="3" borderId="0" xfId="1" applyFill="1" applyProtection="1">
      <protection hidden="1"/>
    </xf>
    <xf numFmtId="0" fontId="2" fillId="0" borderId="0" xfId="1" applyProtection="1">
      <protection hidden="1"/>
    </xf>
    <xf numFmtId="0" fontId="91" fillId="0" borderId="0" xfId="6"/>
    <xf numFmtId="0" fontId="98" fillId="0" borderId="0" xfId="1" applyFont="1" applyProtection="1">
      <protection hidden="1"/>
    </xf>
    <xf numFmtId="0" fontId="98" fillId="0" borderId="0" xfId="1" applyFont="1" applyAlignment="1" applyProtection="1">
      <alignment horizontal="left"/>
      <protection hidden="1"/>
    </xf>
    <xf numFmtId="0" fontId="99" fillId="35" borderId="0" xfId="1" applyFont="1" applyFill="1" applyAlignment="1">
      <alignment vertical="center"/>
    </xf>
    <xf numFmtId="0" fontId="100" fillId="35" borderId="0" xfId="1" applyFont="1" applyFill="1" applyAlignment="1">
      <alignment vertical="center"/>
    </xf>
    <xf numFmtId="0" fontId="100" fillId="35" borderId="0" xfId="1" applyFont="1" applyFill="1" applyProtection="1">
      <protection hidden="1"/>
    </xf>
    <xf numFmtId="0" fontId="100" fillId="35" borderId="0" xfId="1" applyFont="1" applyFill="1" applyAlignment="1" applyProtection="1">
      <alignment vertical="center"/>
      <protection hidden="1"/>
    </xf>
    <xf numFmtId="0" fontId="101" fillId="2" borderId="0" xfId="4" applyFont="1" applyFill="1" applyAlignment="1">
      <alignment horizontal="center" vertical="center"/>
    </xf>
    <xf numFmtId="0" fontId="89" fillId="0" borderId="18" xfId="1" applyFont="1" applyBorder="1" applyAlignment="1">
      <alignment horizontal="center" vertical="center"/>
    </xf>
    <xf numFmtId="0" fontId="89" fillId="0" borderId="12" xfId="1" applyFont="1" applyBorder="1" applyAlignment="1">
      <alignment horizontal="center" vertical="center"/>
    </xf>
    <xf numFmtId="0" fontId="89" fillId="0" borderId="21" xfId="1" applyFont="1" applyBorder="1" applyAlignment="1">
      <alignment horizontal="center" vertical="center"/>
    </xf>
    <xf numFmtId="0" fontId="75" fillId="24" borderId="0" xfId="1" applyFont="1" applyFill="1" applyBorder="1" applyAlignment="1">
      <alignment horizontal="center" vertical="center"/>
    </xf>
    <xf numFmtId="0" fontId="75" fillId="24" borderId="35" xfId="1" applyFont="1" applyFill="1" applyBorder="1" applyAlignment="1">
      <alignment horizontal="center" vertical="center"/>
    </xf>
    <xf numFmtId="2" fontId="82" fillId="33" borderId="0" xfId="3" applyNumberFormat="1" applyFont="1" applyFill="1" applyBorder="1" applyAlignment="1" applyProtection="1">
      <alignment horizontal="center" vertical="center"/>
      <protection locked="0"/>
    </xf>
    <xf numFmtId="0" fontId="83" fillId="3" borderId="37" xfId="1" applyFont="1" applyFill="1" applyBorder="1" applyAlignment="1">
      <alignment horizontal="center" vertical="center"/>
    </xf>
    <xf numFmtId="0" fontId="83" fillId="3" borderId="38" xfId="1" applyFont="1" applyFill="1" applyBorder="1" applyAlignment="1">
      <alignment horizontal="center" vertical="center"/>
    </xf>
    <xf numFmtId="0" fontId="84" fillId="3" borderId="40" xfId="1" applyFont="1" applyFill="1" applyBorder="1" applyAlignment="1">
      <alignment horizontal="center" vertical="center"/>
    </xf>
    <xf numFmtId="0" fontId="84" fillId="3" borderId="41" xfId="1" applyFont="1" applyFill="1" applyBorder="1" applyAlignment="1">
      <alignment horizontal="center" vertical="center"/>
    </xf>
    <xf numFmtId="0" fontId="81" fillId="34" borderId="45" xfId="2" applyNumberFormat="1" applyFont="1" applyFill="1" applyBorder="1" applyAlignment="1">
      <alignment horizontal="center" vertical="center" wrapText="1"/>
    </xf>
    <xf numFmtId="0" fontId="81" fillId="34" borderId="46" xfId="2" applyNumberFormat="1" applyFont="1" applyFill="1" applyBorder="1" applyAlignment="1">
      <alignment horizontal="center" vertical="center" wrapText="1"/>
    </xf>
    <xf numFmtId="0" fontId="88" fillId="0" borderId="48" xfId="1" applyFont="1" applyBorder="1" applyAlignment="1">
      <alignment horizontal="center" vertical="center"/>
    </xf>
    <xf numFmtId="0" fontId="88" fillId="0" borderId="49" xfId="1" applyFont="1" applyBorder="1" applyAlignment="1">
      <alignment horizontal="center" vertical="center"/>
    </xf>
    <xf numFmtId="0" fontId="88" fillId="0" borderId="50" xfId="1" applyFont="1" applyBorder="1" applyAlignment="1">
      <alignment horizontal="center" vertical="center"/>
    </xf>
    <xf numFmtId="169" fontId="66" fillId="31" borderId="0" xfId="1" applyNumberFormat="1" applyFont="1" applyFill="1" applyBorder="1" applyAlignment="1">
      <alignment horizontal="center" vertical="center"/>
    </xf>
    <xf numFmtId="169" fontId="66" fillId="29" borderId="0" xfId="1" applyNumberFormat="1" applyFont="1" applyFill="1" applyBorder="1" applyAlignment="1">
      <alignment horizontal="center" vertical="center"/>
    </xf>
    <xf numFmtId="169" fontId="66" fillId="30" borderId="0" xfId="1" applyNumberFormat="1" applyFont="1" applyFill="1" applyBorder="1" applyAlignment="1">
      <alignment horizontal="center" vertical="center"/>
    </xf>
    <xf numFmtId="168" fontId="66" fillId="31" borderId="0" xfId="1" applyNumberFormat="1" applyFont="1" applyFill="1" applyBorder="1" applyAlignment="1">
      <alignment horizontal="center" vertical="center"/>
    </xf>
    <xf numFmtId="168" fontId="66" fillId="29" borderId="0" xfId="1" applyNumberFormat="1" applyFont="1" applyFill="1" applyBorder="1" applyAlignment="1">
      <alignment horizontal="center" vertical="center"/>
    </xf>
    <xf numFmtId="168" fontId="66" fillId="30" borderId="0" xfId="1" applyNumberFormat="1" applyFont="1" applyFill="1" applyBorder="1" applyAlignment="1">
      <alignment horizontal="center" vertical="center"/>
    </xf>
    <xf numFmtId="166" fontId="11" fillId="31" borderId="0" xfId="1" applyNumberFormat="1" applyFont="1" applyFill="1" applyBorder="1" applyAlignment="1">
      <alignment horizontal="center" vertical="center"/>
    </xf>
    <xf numFmtId="166" fontId="11" fillId="29" borderId="0" xfId="1" applyNumberFormat="1" applyFont="1" applyFill="1" applyBorder="1" applyAlignment="1">
      <alignment horizontal="center" vertical="center"/>
    </xf>
    <xf numFmtId="166" fontId="11" fillId="30" borderId="0" xfId="1" applyNumberFormat="1" applyFont="1" applyFill="1" applyBorder="1" applyAlignment="1">
      <alignment horizontal="center" vertical="center"/>
    </xf>
    <xf numFmtId="166" fontId="11" fillId="31" borderId="0" xfId="2" applyNumberFormat="1" applyFont="1" applyFill="1" applyBorder="1" applyAlignment="1" applyProtection="1">
      <alignment horizontal="center" vertical="center"/>
      <protection locked="0"/>
    </xf>
    <xf numFmtId="166" fontId="11" fillId="29" borderId="0" xfId="2" applyNumberFormat="1" applyFont="1" applyFill="1" applyBorder="1" applyAlignment="1" applyProtection="1">
      <alignment horizontal="center" vertical="center"/>
      <protection locked="0"/>
    </xf>
    <xf numFmtId="166" fontId="11" fillId="30" borderId="0" xfId="2" applyNumberFormat="1" applyFont="1" applyFill="1" applyBorder="1" applyAlignment="1" applyProtection="1">
      <alignment horizontal="center" vertical="center"/>
      <protection locked="0"/>
    </xf>
    <xf numFmtId="166" fontId="11" fillId="30" borderId="29" xfId="1" applyNumberFormat="1" applyFont="1" applyFill="1" applyBorder="1" applyAlignment="1">
      <alignment horizontal="center" vertical="center"/>
    </xf>
    <xf numFmtId="166" fontId="11" fillId="30" borderId="30" xfId="1" applyNumberFormat="1" applyFont="1" applyFill="1" applyBorder="1" applyAlignment="1">
      <alignment horizontal="center" vertical="center"/>
    </xf>
    <xf numFmtId="165" fontId="68" fillId="28" borderId="0" xfId="1" applyNumberFormat="1" applyFont="1" applyFill="1" applyBorder="1" applyAlignment="1">
      <alignment horizontal="center" vertical="center"/>
    </xf>
    <xf numFmtId="165" fontId="65" fillId="29" borderId="0" xfId="1" applyNumberFormat="1" applyFont="1" applyFill="1" applyBorder="1" applyAlignment="1">
      <alignment horizontal="center" vertical="center"/>
    </xf>
    <xf numFmtId="165" fontId="65" fillId="30" borderId="31" xfId="1" applyNumberFormat="1" applyFont="1" applyFill="1" applyBorder="1" applyAlignment="1">
      <alignment horizontal="center" vertical="center"/>
    </xf>
    <xf numFmtId="165" fontId="65" fillId="30" borderId="32" xfId="1" applyNumberFormat="1" applyFont="1" applyFill="1" applyBorder="1" applyAlignment="1">
      <alignment horizontal="center" vertical="center"/>
    </xf>
    <xf numFmtId="165" fontId="65" fillId="30" borderId="33" xfId="1" applyNumberFormat="1" applyFont="1" applyFill="1" applyBorder="1" applyAlignment="1">
      <alignment horizontal="center" vertical="center"/>
    </xf>
    <xf numFmtId="0" fontId="12" fillId="28" borderId="0" xfId="2" applyFont="1" applyFill="1" applyBorder="1" applyAlignment="1">
      <alignment horizontal="center" vertical="center"/>
    </xf>
    <xf numFmtId="1" fontId="11" fillId="29" borderId="0" xfId="1" applyNumberFormat="1" applyFont="1" applyFill="1" applyBorder="1" applyAlignment="1">
      <alignment horizontal="center" vertical="center"/>
    </xf>
    <xf numFmtId="1" fontId="11" fillId="30" borderId="29" xfId="1" applyNumberFormat="1" applyFont="1" applyFill="1" applyBorder="1" applyAlignment="1">
      <alignment horizontal="center" vertical="center"/>
    </xf>
    <xf numFmtId="1" fontId="11" fillId="30" borderId="0" xfId="1" applyNumberFormat="1" applyFont="1" applyFill="1" applyBorder="1" applyAlignment="1">
      <alignment horizontal="center" vertical="center"/>
    </xf>
    <xf numFmtId="1" fontId="11" fillId="30" borderId="30" xfId="1" applyNumberFormat="1" applyFont="1" applyFill="1" applyBorder="1" applyAlignment="1">
      <alignment horizontal="center" vertical="center"/>
    </xf>
    <xf numFmtId="165" fontId="11" fillId="31" borderId="0" xfId="2" applyNumberFormat="1" applyFont="1" applyFill="1" applyBorder="1" applyAlignment="1">
      <alignment horizontal="center" vertical="center"/>
    </xf>
    <xf numFmtId="165" fontId="11" fillId="29" borderId="0" xfId="2" applyNumberFormat="1" applyFont="1" applyFill="1" applyBorder="1" applyAlignment="1">
      <alignment horizontal="center" vertical="center"/>
    </xf>
    <xf numFmtId="165" fontId="11" fillId="30" borderId="29" xfId="2" applyNumberFormat="1" applyFont="1" applyFill="1" applyBorder="1" applyAlignment="1">
      <alignment horizontal="center" vertical="center"/>
    </xf>
    <xf numFmtId="165" fontId="11" fillId="30" borderId="0" xfId="2" applyNumberFormat="1" applyFont="1" applyFill="1" applyBorder="1" applyAlignment="1">
      <alignment horizontal="center" vertical="center"/>
    </xf>
    <xf numFmtId="165" fontId="11" fillId="30" borderId="30" xfId="2" applyNumberFormat="1" applyFont="1" applyFill="1" applyBorder="1" applyAlignment="1">
      <alignment horizontal="center" vertical="center"/>
    </xf>
    <xf numFmtId="164" fontId="12" fillId="28" borderId="0" xfId="2" applyNumberFormat="1" applyFont="1" applyFill="1" applyBorder="1" applyAlignment="1">
      <alignment horizontal="center" vertical="center"/>
    </xf>
    <xf numFmtId="164" fontId="65" fillId="29" borderId="0" xfId="1" applyNumberFormat="1" applyFont="1" applyFill="1" applyBorder="1" applyAlignment="1">
      <alignment horizontal="center" vertical="center"/>
    </xf>
    <xf numFmtId="164" fontId="65" fillId="30" borderId="0" xfId="1" applyNumberFormat="1" applyFont="1" applyFill="1" applyBorder="1" applyAlignment="1">
      <alignment horizontal="center" vertical="center"/>
    </xf>
    <xf numFmtId="0" fontId="15" fillId="31" borderId="0" xfId="2" applyFont="1" applyFill="1" applyBorder="1" applyAlignment="1">
      <alignment horizontal="center" vertical="center"/>
    </xf>
    <xf numFmtId="0" fontId="15" fillId="29" borderId="0" xfId="1" applyFont="1" applyFill="1" applyBorder="1" applyAlignment="1">
      <alignment horizontal="center"/>
    </xf>
    <xf numFmtId="0" fontId="15" fillId="30" borderId="26" xfId="1" applyFont="1" applyFill="1" applyBorder="1" applyAlignment="1">
      <alignment horizontal="center"/>
    </xf>
    <xf numFmtId="0" fontId="15" fillId="30" borderId="27" xfId="1" applyFont="1" applyFill="1" applyBorder="1" applyAlignment="1">
      <alignment horizontal="center"/>
    </xf>
    <xf numFmtId="0" fontId="15" fillId="30" borderId="28" xfId="1" applyFont="1" applyFill="1" applyBorder="1" applyAlignment="1">
      <alignment horizontal="center"/>
    </xf>
    <xf numFmtId="0" fontId="65" fillId="29" borderId="0" xfId="1" applyFont="1" applyFill="1" applyBorder="1" applyAlignment="1">
      <alignment horizontal="center" vertical="center"/>
    </xf>
    <xf numFmtId="0" fontId="65" fillId="30" borderId="0" xfId="1" applyFont="1" applyFill="1" applyBorder="1" applyAlignment="1">
      <alignment horizontal="center" vertical="center"/>
    </xf>
    <xf numFmtId="0" fontId="62" fillId="3" borderId="0" xfId="2" applyFont="1" applyFill="1" applyAlignment="1">
      <alignment horizontal="center" vertical="center"/>
    </xf>
    <xf numFmtId="0" fontId="40" fillId="3" borderId="0" xfId="2" applyFont="1" applyFill="1" applyAlignment="1">
      <alignment horizontal="center" vertical="center"/>
    </xf>
    <xf numFmtId="0" fontId="63" fillId="3" borderId="0" xfId="3" applyFont="1" applyFill="1" applyBorder="1" applyAlignment="1">
      <alignment horizontal="center" vertical="center"/>
    </xf>
    <xf numFmtId="0" fontId="64" fillId="3" borderId="0" xfId="2" applyFont="1" applyFill="1" applyBorder="1" applyAlignment="1">
      <alignment horizontal="center" vertical="center"/>
    </xf>
    <xf numFmtId="166" fontId="54" fillId="12" borderId="12" xfId="2" applyNumberFormat="1" applyFont="1" applyFill="1" applyBorder="1" applyAlignment="1" applyProtection="1">
      <alignment horizontal="center" vertical="center"/>
      <protection locked="0"/>
    </xf>
    <xf numFmtId="166" fontId="54" fillId="12" borderId="21" xfId="2" applyNumberFormat="1" applyFont="1" applyFill="1" applyBorder="1" applyAlignment="1" applyProtection="1">
      <alignment horizontal="center" vertical="center"/>
      <protection locked="0"/>
    </xf>
    <xf numFmtId="0" fontId="40" fillId="3" borderId="13" xfId="2" applyFont="1" applyFill="1" applyBorder="1" applyAlignment="1">
      <alignment horizontal="center" vertical="center"/>
    </xf>
    <xf numFmtId="0" fontId="41" fillId="3" borderId="0" xfId="3" applyFont="1" applyFill="1" applyBorder="1" applyAlignment="1">
      <alignment horizontal="center" vertical="center"/>
    </xf>
    <xf numFmtId="0" fontId="44" fillId="3" borderId="15" xfId="3" applyFont="1" applyFill="1" applyBorder="1" applyAlignment="1">
      <alignment horizontal="center" vertical="center"/>
    </xf>
    <xf numFmtId="0" fontId="44" fillId="3" borderId="16" xfId="3" applyFont="1" applyFill="1" applyBorder="1" applyAlignment="1">
      <alignment horizontal="center" vertical="center"/>
    </xf>
    <xf numFmtId="0" fontId="44" fillId="3" borderId="17" xfId="3" applyFont="1" applyFill="1" applyBorder="1" applyAlignment="1">
      <alignment horizontal="center" vertical="center"/>
    </xf>
    <xf numFmtId="0" fontId="45" fillId="3" borderId="14" xfId="2" applyFont="1" applyFill="1" applyBorder="1" applyAlignment="1">
      <alignment horizontal="center" vertical="center" wrapText="1"/>
    </xf>
    <xf numFmtId="0" fontId="45" fillId="3" borderId="0" xfId="2" applyFont="1" applyFill="1" applyBorder="1" applyAlignment="1">
      <alignment horizontal="center" vertical="center" wrapText="1"/>
    </xf>
    <xf numFmtId="0" fontId="46" fillId="3" borderId="0" xfId="2" applyFont="1" applyFill="1" applyBorder="1" applyAlignment="1">
      <alignment horizontal="center" vertical="center"/>
    </xf>
    <xf numFmtId="0" fontId="47" fillId="3" borderId="0" xfId="2" applyFont="1" applyFill="1" applyBorder="1" applyAlignment="1">
      <alignment horizontal="center" vertical="center"/>
    </xf>
    <xf numFmtId="0" fontId="47" fillId="3" borderId="0" xfId="2" applyFont="1" applyFill="1" applyBorder="1" applyAlignment="1">
      <alignment horizontal="center" vertical="center" wrapText="1"/>
    </xf>
    <xf numFmtId="0" fontId="48" fillId="3" borderId="0" xfId="2" applyNumberFormat="1" applyFont="1" applyFill="1" applyBorder="1" applyAlignment="1">
      <alignment horizontal="center" vertical="center" wrapText="1"/>
    </xf>
    <xf numFmtId="0" fontId="49" fillId="3" borderId="0" xfId="1" applyFont="1" applyFill="1" applyBorder="1" applyAlignment="1">
      <alignment horizontal="center" vertical="center" wrapText="1"/>
    </xf>
    <xf numFmtId="0" fontId="49" fillId="3" borderId="13" xfId="1" applyFont="1" applyFill="1" applyBorder="1" applyAlignment="1">
      <alignment horizontal="center" vertical="center" wrapText="1"/>
    </xf>
    <xf numFmtId="2" fontId="51" fillId="4" borderId="19" xfId="3" applyNumberFormat="1" applyFont="1" applyFill="1" applyBorder="1" applyAlignment="1" applyProtection="1">
      <alignment horizontal="center" vertical="center" wrapText="1"/>
      <protection locked="0"/>
    </xf>
    <xf numFmtId="2" fontId="51" fillId="4" borderId="20" xfId="3" applyNumberFormat="1" applyFont="1" applyFill="1" applyBorder="1" applyAlignment="1" applyProtection="1">
      <alignment horizontal="center" vertical="center" wrapText="1"/>
      <protection locked="0"/>
    </xf>
    <xf numFmtId="0" fontId="54" fillId="12" borderId="18" xfId="1" applyFont="1" applyFill="1" applyBorder="1" applyAlignment="1">
      <alignment horizontal="center" vertical="center"/>
    </xf>
    <xf numFmtId="0" fontId="54" fillId="12" borderId="12" xfId="1" applyFont="1" applyFill="1" applyBorder="1" applyAlignment="1">
      <alignment horizontal="center" vertical="center"/>
    </xf>
    <xf numFmtId="164" fontId="54" fillId="12" borderId="12" xfId="1" applyNumberFormat="1" applyFont="1" applyFill="1" applyBorder="1" applyAlignment="1">
      <alignment horizontal="center" vertical="center"/>
    </xf>
    <xf numFmtId="165" fontId="55" fillId="12" borderId="12" xfId="1" applyNumberFormat="1" applyFont="1" applyFill="1" applyBorder="1" applyAlignment="1">
      <alignment horizontal="center" vertical="center"/>
    </xf>
    <xf numFmtId="1" fontId="54" fillId="12" borderId="12" xfId="1" applyNumberFormat="1" applyFont="1" applyFill="1" applyBorder="1" applyAlignment="1">
      <alignment horizontal="center" vertical="center"/>
    </xf>
    <xf numFmtId="0" fontId="17" fillId="3" borderId="7" xfId="3" applyFont="1" applyFill="1" applyBorder="1" applyAlignment="1" applyProtection="1">
      <alignment horizontal="center" vertical="center"/>
      <protection hidden="1"/>
    </xf>
    <xf numFmtId="0" fontId="17" fillId="3" borderId="6" xfId="3" applyFont="1" applyFill="1" applyBorder="1" applyAlignment="1" applyProtection="1">
      <alignment horizontal="center" vertical="center"/>
      <protection hidden="1"/>
    </xf>
    <xf numFmtId="0" fontId="9" fillId="19" borderId="0" xfId="3" applyFont="1" applyFill="1" applyBorder="1" applyAlignment="1">
      <alignment horizontal="center" vertical="center" wrapText="1"/>
    </xf>
    <xf numFmtId="0" fontId="32" fillId="3" borderId="0" xfId="3" applyFont="1" applyFill="1" applyBorder="1" applyAlignment="1" applyProtection="1">
      <alignment horizontal="center" vertical="center" wrapText="1"/>
      <protection hidden="1"/>
    </xf>
    <xf numFmtId="2" fontId="34" fillId="23" borderId="0" xfId="3" applyNumberFormat="1" applyFont="1" applyFill="1" applyBorder="1" applyAlignment="1" applyProtection="1">
      <alignment horizontal="center" vertical="center"/>
      <protection locked="0"/>
    </xf>
    <xf numFmtId="0" fontId="35" fillId="24" borderId="0" xfId="1" applyFont="1" applyFill="1" applyBorder="1" applyAlignment="1">
      <alignment horizontal="center" vertical="center"/>
    </xf>
    <xf numFmtId="0" fontId="36" fillId="24" borderId="12" xfId="1" applyFont="1" applyFill="1" applyBorder="1" applyAlignment="1">
      <alignment horizontal="center" vertical="center"/>
    </xf>
    <xf numFmtId="0" fontId="9" fillId="3" borderId="0" xfId="3" applyFont="1" applyFill="1" applyBorder="1" applyAlignment="1" applyProtection="1">
      <alignment horizontal="left" vertical="center" wrapText="1"/>
      <protection hidden="1"/>
    </xf>
    <xf numFmtId="0" fontId="9" fillId="10" borderId="0" xfId="3" applyFont="1" applyFill="1" applyAlignment="1" applyProtection="1">
      <alignment horizontal="center" vertical="center" textRotation="90"/>
      <protection hidden="1"/>
    </xf>
    <xf numFmtId="0" fontId="26" fillId="17" borderId="0" xfId="3" applyFont="1" applyFill="1" applyAlignment="1" applyProtection="1">
      <alignment horizontal="left" vertical="center"/>
      <protection hidden="1"/>
    </xf>
    <xf numFmtId="0" fontId="5" fillId="13" borderId="0" xfId="3" applyFont="1" applyFill="1" applyAlignment="1" applyProtection="1">
      <alignment horizontal="left" vertical="center"/>
      <protection hidden="1"/>
    </xf>
    <xf numFmtId="0" fontId="5" fillId="12" borderId="0" xfId="3" applyFont="1" applyFill="1" applyAlignment="1" applyProtection="1">
      <alignment horizontal="left" vertical="center"/>
      <protection hidden="1"/>
    </xf>
    <xf numFmtId="0" fontId="27" fillId="15" borderId="0" xfId="3" applyFont="1" applyFill="1" applyAlignment="1" applyProtection="1">
      <alignment horizontal="left" vertical="center"/>
      <protection hidden="1"/>
    </xf>
  </cellXfs>
  <cellStyles count="7">
    <cellStyle name="Lien hypertexte" xfId="4" builtinId="8"/>
    <cellStyle name="Lien hypertexte 2" xfId="5"/>
    <cellStyle name="Normal" xfId="0" builtinId="0"/>
    <cellStyle name="Normal 2" xfId="1"/>
    <cellStyle name="Normal 2 2" xfId="3"/>
    <cellStyle name="Normal 4" xfId="6"/>
    <cellStyle name="Normal_Comparer recettes 2009 OK" xfId="2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CC66"/>
      <color rgb="FFCC66FF"/>
      <color rgb="FFFFFF66"/>
      <color rgb="FFFF66FF"/>
      <color rgb="FFCC0066"/>
      <color rgb="FFFFFF99"/>
      <color rgb="FFC72C48"/>
      <color rgb="FFF3D6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Framboisier</a:t>
            </a:r>
          </a:p>
        </c:rich>
      </c:tx>
      <c:layout>
        <c:manualLayout>
          <c:xMode val="edge"/>
          <c:yMode val="edge"/>
          <c:x val="0.12332495573331848"/>
          <c:y val="0.4563675015736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"/>
          <c:y val="1.8922348936830955E-2"/>
          <c:w val="0.91628433043807667"/>
          <c:h val="0.87539728507346215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Framboisier!$S$9</c:f>
              <c:strCache>
                <c:ptCount val="1"/>
                <c:pt idx="0">
                  <c:v>Biscuits aux amandes, imbibés d'un sirop à la framboise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Framboisier!$T$9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</c:ser>
        <c:ser>
          <c:idx val="2"/>
          <c:order val="1"/>
          <c:tx>
            <c:strRef>
              <c:f>Framboisier!$S$11</c:f>
              <c:strCache>
                <c:ptCount val="1"/>
                <c:pt idx="0">
                  <c:v>crème au beurre parfumée à la framboise, parsemée de framboises ou de débris</c:v>
                </c:pt>
              </c:strCache>
            </c:strRef>
          </c:tx>
          <c:spPr>
            <a:pattFill prst="sphere">
              <a:fgClr>
                <a:srgbClr val="FF9999"/>
              </a:fgClr>
              <a:bgClr>
                <a:schemeClr val="bg1"/>
              </a:bgClr>
            </a:patt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Framboisier!$T$11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2"/>
          <c:tx>
            <c:strRef>
              <c:f>Framboisier!$S$10</c:f>
              <c:strCache>
                <c:ptCount val="1"/>
                <c:pt idx="0">
                  <c:v>confiture de framboises pépin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Framboisier!$T$10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Framboisier!$S$12</c:f>
              <c:strCache>
                <c:ptCount val="1"/>
                <c:pt idx="0">
                  <c:v>Biscuits aux amandes, imbibés d'un sirop à la framboise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Framboisier!$T$12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</c:ser>
        <c:ser>
          <c:idx val="4"/>
          <c:order val="4"/>
          <c:tx>
            <c:strRef>
              <c:f>Framboisier!$S$8</c:f>
              <c:strCache>
                <c:ptCount val="1"/>
                <c:pt idx="0">
                  <c:v>Gelée de Framboise ou nappage</c:v>
                </c:pt>
              </c:strCache>
            </c:strRef>
          </c:tx>
          <c:spPr>
            <a:solidFill>
              <a:srgbClr val="FF0066"/>
            </a:solidFill>
            <a:ln>
              <a:solidFill>
                <a:srgbClr val="FF0066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rgbClr val="FF0066"/>
              </a:contourClr>
            </a:sp3d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Framboisier!$T$8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5942448"/>
        <c:axId val="345943008"/>
        <c:axId val="0"/>
      </c:bar3DChart>
      <c:catAx>
        <c:axId val="34594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943008"/>
        <c:crosses val="autoZero"/>
        <c:auto val="1"/>
        <c:lblAlgn val="ctr"/>
        <c:lblOffset val="100"/>
        <c:noMultiLvlLbl val="0"/>
      </c:catAx>
      <c:valAx>
        <c:axId val="345943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4594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59865911986465881"/>
          <c:y val="7.0223394021448671E-2"/>
          <c:w val="0.37068953913917263"/>
          <c:h val="0.90498307621049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1"/>
          <c:order val="0"/>
          <c:spPr>
            <a:solidFill>
              <a:srgbClr val="C72C48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C72C48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bg1"/>
                </a:contourClr>
              </a:sp3d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tx1">
            <a:alpha val="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C72C48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1"/>
          <c:order val="0"/>
          <c:spPr>
            <a:solidFill>
              <a:srgbClr val="F3D617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3D617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tx1">
                    <a:lumMod val="75000"/>
                    <a:lumOff val="25000"/>
                  </a:schemeClr>
                </a:contourClr>
              </a:sp3d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tx1">
            <a:alpha val="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60000"/>
        <a:lumOff val="4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1"/>
          <c:order val="0"/>
          <c:spPr>
            <a:solidFill>
              <a:srgbClr val="C72C48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C72C48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bg1"/>
                </a:contourClr>
              </a:sp3d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tx1">
            <a:alpha val="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C72C48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  <c:perspective val="7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"/>
          <c:w val="0.93888888888888888"/>
          <c:h val="0.40442560064607308"/>
        </c:manualLayout>
      </c:layout>
      <c:pie3DChart>
        <c:varyColors val="1"/>
        <c:ser>
          <c:idx val="0"/>
          <c:order val="0"/>
          <c:spPr>
            <a:solidFill>
              <a:srgbClr val="C72C48"/>
            </a:solidFill>
          </c:spPr>
          <c:dPt>
            <c:idx val="0"/>
            <c:bubble3D val="0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explosion val="51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rgbClr val="C72C4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Feuil1!$C$1:$C$6</c:f>
              <c:strCache>
                <c:ptCount val="6"/>
                <c:pt idx="0">
                  <c:v>FRAMBOISIER</c:v>
                </c:pt>
                <c:pt idx="1">
                  <c:v>Gelée de Framboise ou nappage</c:v>
                </c:pt>
                <c:pt idx="2">
                  <c:v>Biscuits aux amandes, imbibés d'un sirop à la framboise</c:v>
                </c:pt>
                <c:pt idx="3">
                  <c:v>confiture de framboises pépin</c:v>
                </c:pt>
                <c:pt idx="4">
                  <c:v>crème au beurre parfumée à la framboise, parsemée de framboises ou de débris</c:v>
                </c:pt>
                <c:pt idx="5">
                  <c:v>Biscuits aux amandes, imbibés d'un sirop à la framboise</c:v>
                </c:pt>
              </c:strCache>
            </c:strRef>
          </c:cat>
          <c:val>
            <c:numRef>
              <c:f>Feuil1!$D$1:$D$6</c:f>
              <c:numCache>
                <c:formatCode>General</c:formatCode>
                <c:ptCount val="6"/>
                <c:pt idx="1">
                  <c:v>5</c:v>
                </c:pt>
                <c:pt idx="2">
                  <c:v>40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51527755905511807"/>
          <c:y val="0.23393336249635463"/>
          <c:w val="0.31099278215223097"/>
          <c:h val="0.518321303587051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cat>
            <c:strRef>
              <c:f>Feuil1!$C$1:$C$6</c:f>
              <c:strCache>
                <c:ptCount val="6"/>
                <c:pt idx="0">
                  <c:v>FRAMBOISIER</c:v>
                </c:pt>
                <c:pt idx="1">
                  <c:v>Gelée de Framboise ou nappage</c:v>
                </c:pt>
                <c:pt idx="2">
                  <c:v>Biscuits aux amandes, imbibés d'un sirop à la framboise</c:v>
                </c:pt>
                <c:pt idx="3">
                  <c:v>confiture de framboises pépin</c:v>
                </c:pt>
                <c:pt idx="4">
                  <c:v>crème au beurre parfumée à la framboise, parsemée de framboises ou de débris</c:v>
                </c:pt>
                <c:pt idx="5">
                  <c:v>Biscuits aux amandes, imbibés d'un sirop à la framboise</c:v>
                </c:pt>
              </c:strCache>
            </c:strRef>
          </c:cat>
          <c:val>
            <c:numRef>
              <c:f>Feuil1!$D$1:$D$6</c:f>
              <c:numCache>
                <c:formatCode>General</c:formatCode>
                <c:ptCount val="6"/>
                <c:pt idx="1">
                  <c:v>5</c:v>
                </c:pt>
                <c:pt idx="2">
                  <c:v>40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barChart>
        <c:barDir val="bar"/>
        <c:grouping val="percent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Feuil1!$C$1:$C$6</c:f>
              <c:strCache>
                <c:ptCount val="6"/>
                <c:pt idx="0">
                  <c:v>FRAMBOISIER</c:v>
                </c:pt>
                <c:pt idx="1">
                  <c:v>Gelée de Framboise ou nappage</c:v>
                </c:pt>
                <c:pt idx="2">
                  <c:v>Biscuits aux amandes, imbibés d'un sirop à la framboise</c:v>
                </c:pt>
                <c:pt idx="3">
                  <c:v>confiture de framboises pépin</c:v>
                </c:pt>
                <c:pt idx="4">
                  <c:v>crème au beurre parfumée à la framboise, parsemée de framboises ou de débris</c:v>
                </c:pt>
                <c:pt idx="5">
                  <c:v>Biscuits aux amandes, imbibés d'un sirop à la framboise</c:v>
                </c:pt>
              </c:strCache>
            </c:strRef>
          </c:cat>
          <c:val>
            <c:numRef>
              <c:f>Feuil1!$E$1:$E$6</c:f>
              <c:numCache>
                <c:formatCode>General</c:formatCode>
                <c:ptCount val="6"/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4670480"/>
        <c:axId val="174671040"/>
      </c:barChart>
      <c:catAx>
        <c:axId val="174670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671040"/>
        <c:crosses val="autoZero"/>
        <c:auto val="1"/>
        <c:lblAlgn val="ctr"/>
        <c:lblOffset val="100"/>
        <c:noMultiLvlLbl val="0"/>
      </c:catAx>
      <c:valAx>
        <c:axId val="17467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67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5"/>
          <c:order val="5"/>
          <c:tx>
            <c:strRef>
              <c:f>Feuil1!$C$6</c:f>
              <c:strCache>
                <c:ptCount val="1"/>
                <c:pt idx="0">
                  <c:v>Biscuits aux amandes, imbibés d'un sirop à la framboise</c:v>
                </c:pt>
              </c:strCache>
            </c:strRef>
          </c:tx>
          <c:dPt>
            <c:idx val="0"/>
            <c:bubble3D val="0"/>
            <c:explosion val="49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2700000"/>
              </a:sp3d>
            </c:spPr>
          </c:dPt>
          <c:val>
            <c:numRef>
              <c:f>Feuil1!$D$6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barChart>
        <c:barDir val="col"/>
        <c:grouping val="stacked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FRAMBOISIER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Feuil1!$D$1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Gelée de Framboise ou nappage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Feuil1!$D$2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Feuil1!$C$3</c:f>
              <c:strCache>
                <c:ptCount val="1"/>
                <c:pt idx="0">
                  <c:v>Biscuits aux amandes, imbibés d'un sirop à la framboise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Feuil1!$D$3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</c:ser>
        <c:ser>
          <c:idx val="3"/>
          <c:order val="3"/>
          <c:tx>
            <c:strRef>
              <c:f>Feuil1!$C$4</c:f>
              <c:strCache>
                <c:ptCount val="1"/>
                <c:pt idx="0">
                  <c:v>confiture de framboises pépin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Feuil1!$D$4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Feuil1!$C$5</c:f>
              <c:strCache>
                <c:ptCount val="1"/>
                <c:pt idx="0">
                  <c:v>crème au beurre parfumée à la framboise, parsemée de framboises ou de débris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Feuil1!$D$5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17040"/>
        <c:axId val="174917600"/>
      </c:barChart>
      <c:catAx>
        <c:axId val="1749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17600"/>
        <c:crosses val="autoZero"/>
        <c:auto val="1"/>
        <c:lblAlgn val="ctr"/>
        <c:lblOffset val="100"/>
        <c:noMultiLvlLbl val="0"/>
      </c:catAx>
      <c:valAx>
        <c:axId val="1749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1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10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244907407407408"/>
          <c:w val="0.93888888888888888"/>
          <c:h val="0.6714577865266842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Feuil1!$E$31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Feuil1!$E$31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FF00">
          <a:alpha val="0"/>
        </a:srgb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1"/>
          <c:order val="0"/>
          <c:spPr>
            <a:solidFill>
              <a:srgbClr val="F3D617"/>
            </a:solidFill>
            <a:ln w="9525">
              <a:solidFill>
                <a:schemeClr val="tx1">
                  <a:lumMod val="65000"/>
                  <a:lumOff val="3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3D617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9525" prstMaterial="flat">
                <a:contourClr>
                  <a:schemeClr val="tx1">
                    <a:lumMod val="65000"/>
                    <a:lumOff val="35000"/>
                  </a:schemeClr>
                </a:contourClr>
              </a:sp3d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tx1">
            <a:alpha val="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60000"/>
        <a:lumOff val="40000"/>
        <a:alpha val="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2"/>
          <c:order val="0"/>
          <c:dPt>
            <c:idx val="0"/>
            <c:bubble3D val="0"/>
            <c:explosion val="2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3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444444444444445E-2"/>
          <c:y val="5.1342592592592592E-2"/>
          <c:w val="0.98055555555555551"/>
          <c:h val="0.83754629629629629"/>
        </c:manualLayout>
      </c:layout>
      <c:pie3DChart>
        <c:varyColors val="1"/>
        <c:ser>
          <c:idx val="1"/>
          <c:order val="0"/>
          <c:spPr>
            <a:pattFill prst="sphere">
              <a:fgClr>
                <a:srgbClr val="C72C48"/>
              </a:fgClr>
              <a:bgClr>
                <a:schemeClr val="bg1"/>
              </a:bgClr>
            </a:patt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 prstMaterial="flat"/>
          </c:spPr>
          <c:dPt>
            <c:idx val="0"/>
            <c:bubble3D val="0"/>
            <c:spPr>
              <a:pattFill prst="sphere">
                <a:fgClr>
                  <a:srgbClr val="C72C48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bg1"/>
                </a:contourClr>
              </a:sp3d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  <a:sp3d/>
            </c:spPr>
          </c:dPt>
          <c:val>
            <c:numRef>
              <c:f>Feuil3!$E$22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tx1">
            <a:alpha val="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D6A515D-F5A9-4E8A-B1EF-2E0C58151CD1}" type="doc">
      <dgm:prSet loTypeId="urn:microsoft.com/office/officeart/2008/layout/CircularPictureCallout" loCatId="picture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fr-FR"/>
        </a:p>
      </dgm:t>
    </dgm:pt>
    <dgm:pt modelId="{95B68068-B96C-4885-B5FF-AA54024BFA38}">
      <dgm:prSet/>
      <dgm:spPr/>
      <dgm:t>
        <a:bodyPr/>
        <a:lstStyle/>
        <a:p>
          <a:endParaRPr lang="fr-FR"/>
        </a:p>
      </dgm:t>
    </dgm:pt>
    <dgm:pt modelId="{42CCB701-4E38-4352-AF30-5F2BBFA226E5}" type="parTrans" cxnId="{C18B806E-627B-4943-A73D-ABA2A4243A53}">
      <dgm:prSet/>
      <dgm:spPr/>
      <dgm:t>
        <a:bodyPr/>
        <a:lstStyle/>
        <a:p>
          <a:endParaRPr lang="fr-FR"/>
        </a:p>
      </dgm:t>
    </dgm:pt>
    <dgm:pt modelId="{143F6878-8A5F-46BE-B6EB-F4D44A439E59}" type="sibTrans" cxnId="{C18B806E-627B-4943-A73D-ABA2A4243A53}">
      <dgm:prSet/>
      <dgm:spPr/>
      <dgm:t>
        <a:bodyPr/>
        <a:lstStyle/>
        <a:p>
          <a:endParaRPr lang="fr-FR"/>
        </a:p>
      </dgm:t>
    </dgm:pt>
    <dgm:pt modelId="{58BB084D-83C8-4D78-886D-89F5BA917540}">
      <dgm:prSet phldrT="[Texte]" phldr="1"/>
      <dgm:spPr/>
      <dgm:t>
        <a:bodyPr/>
        <a:lstStyle/>
        <a:p>
          <a:endParaRPr lang="fr-FR"/>
        </a:p>
      </dgm:t>
    </dgm:pt>
    <dgm:pt modelId="{FDC43981-80EA-461D-AD24-0E82371F9423}" type="parTrans" cxnId="{A674C1B9-5274-485D-8CD8-D3A895E094C7}">
      <dgm:prSet/>
      <dgm:spPr/>
      <dgm:t>
        <a:bodyPr/>
        <a:lstStyle/>
        <a:p>
          <a:endParaRPr lang="fr-FR"/>
        </a:p>
      </dgm:t>
    </dgm:pt>
    <dgm:pt modelId="{BD3D88B0-80F9-4197-86CA-3981E56A6A78}" type="sibTrans" cxnId="{A674C1B9-5274-485D-8CD8-D3A895E094C7}">
      <dgm:prSet/>
      <dgm:spPr/>
      <dgm:t>
        <a:bodyPr/>
        <a:lstStyle/>
        <a:p>
          <a:endParaRPr lang="fr-FR"/>
        </a:p>
      </dgm:t>
    </dgm:pt>
    <dgm:pt modelId="{2F928077-B36A-47D8-8D0C-B385901A7D05}">
      <dgm:prSet phldrT="[Texte]" phldr="1"/>
      <dgm:spPr/>
      <dgm:t>
        <a:bodyPr/>
        <a:lstStyle/>
        <a:p>
          <a:endParaRPr lang="fr-FR"/>
        </a:p>
      </dgm:t>
    </dgm:pt>
    <dgm:pt modelId="{505AA8E9-44D8-4D74-A35D-47A56C8982A6}" type="parTrans" cxnId="{BEF4D42E-2ECB-4175-8651-FF41388C95D0}">
      <dgm:prSet/>
      <dgm:spPr/>
      <dgm:t>
        <a:bodyPr/>
        <a:lstStyle/>
        <a:p>
          <a:endParaRPr lang="fr-FR"/>
        </a:p>
      </dgm:t>
    </dgm:pt>
    <dgm:pt modelId="{8D749DB5-59CC-4DF3-B192-E7E14C45E70E}" type="sibTrans" cxnId="{BEF4D42E-2ECB-4175-8651-FF41388C95D0}">
      <dgm:prSet/>
      <dgm:spPr/>
      <dgm:t>
        <a:bodyPr/>
        <a:lstStyle/>
        <a:p>
          <a:endParaRPr lang="fr-FR"/>
        </a:p>
      </dgm:t>
    </dgm:pt>
    <dgm:pt modelId="{4A124D61-CD0A-4EA3-B1E7-EADBE7858018}">
      <dgm:prSet phldrT="[Texte]" phldr="1"/>
      <dgm:spPr/>
      <dgm:t>
        <a:bodyPr/>
        <a:lstStyle/>
        <a:p>
          <a:endParaRPr lang="fr-FR"/>
        </a:p>
      </dgm:t>
    </dgm:pt>
    <dgm:pt modelId="{766F7139-5B2A-4591-9237-A7FF943F27FB}" type="parTrans" cxnId="{C27DD178-E63E-42B8-9489-814DFC54F769}">
      <dgm:prSet/>
      <dgm:spPr/>
      <dgm:t>
        <a:bodyPr/>
        <a:lstStyle/>
        <a:p>
          <a:endParaRPr lang="fr-FR"/>
        </a:p>
      </dgm:t>
    </dgm:pt>
    <dgm:pt modelId="{FA302306-592A-4E35-A877-5AE9D07F85F0}" type="sibTrans" cxnId="{C27DD178-E63E-42B8-9489-814DFC54F769}">
      <dgm:prSet/>
      <dgm:spPr/>
      <dgm:t>
        <a:bodyPr/>
        <a:lstStyle/>
        <a:p>
          <a:endParaRPr lang="fr-FR"/>
        </a:p>
      </dgm:t>
    </dgm:pt>
    <dgm:pt modelId="{9B0B07DE-232B-448B-B97C-F6039DAADD67}" type="pres">
      <dgm:prSet presAssocID="{5D6A515D-F5A9-4E8A-B1EF-2E0C58151CD1}" presName="Name0" presStyleCnt="0">
        <dgm:presLayoutVars>
          <dgm:chMax val="7"/>
          <dgm:chPref val="7"/>
          <dgm:dir/>
        </dgm:presLayoutVars>
      </dgm:prSet>
      <dgm:spPr/>
      <dgm:t>
        <a:bodyPr/>
        <a:lstStyle/>
        <a:p>
          <a:endParaRPr lang="fr-FR"/>
        </a:p>
      </dgm:t>
    </dgm:pt>
    <dgm:pt modelId="{D5E9FC68-FEDB-41C6-9C35-580D8B352E50}" type="pres">
      <dgm:prSet presAssocID="{5D6A515D-F5A9-4E8A-B1EF-2E0C58151CD1}" presName="Name1" presStyleCnt="0"/>
      <dgm:spPr/>
    </dgm:pt>
    <dgm:pt modelId="{269BBCAA-AAF3-4864-81CA-618301992A80}" type="pres">
      <dgm:prSet presAssocID="{143F6878-8A5F-46BE-B6EB-F4D44A439E59}" presName="picture_1" presStyleCnt="0"/>
      <dgm:spPr/>
    </dgm:pt>
    <dgm:pt modelId="{BABDF8D1-279B-4D6D-8F22-F0CAB8BB57AF}" type="pres">
      <dgm:prSet presAssocID="{143F6878-8A5F-46BE-B6EB-F4D44A439E59}" presName="pictureRepeatNode" presStyleLbl="alignImgPlace1" presStyleIdx="0" presStyleCnt="4"/>
      <dgm:spPr/>
      <dgm:t>
        <a:bodyPr/>
        <a:lstStyle/>
        <a:p>
          <a:endParaRPr lang="fr-FR"/>
        </a:p>
      </dgm:t>
    </dgm:pt>
    <dgm:pt modelId="{179D3077-0512-4CB8-A56D-D0514267689C}" type="pres">
      <dgm:prSet presAssocID="{95B68068-B96C-4885-B5FF-AA54024BFA38}" presName="text_1" presStyleLbl="node1" presStyleIdx="0" presStyleCnt="0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5A0F64A5-79A6-4314-A0CD-C3950694B4FA}" type="pres">
      <dgm:prSet presAssocID="{BD3D88B0-80F9-4197-86CA-3981E56A6A78}" presName="picture_2" presStyleCnt="0"/>
      <dgm:spPr/>
    </dgm:pt>
    <dgm:pt modelId="{B6CBA045-B62A-49E8-AF8C-33CB5B1EB239}" type="pres">
      <dgm:prSet presAssocID="{BD3D88B0-80F9-4197-86CA-3981E56A6A78}" presName="pictureRepeatNode" presStyleLbl="alignImgPlace1" presStyleIdx="1" presStyleCnt="4" custLinFactNeighborX="5556"/>
      <dgm:spPr/>
      <dgm:t>
        <a:bodyPr/>
        <a:lstStyle/>
        <a:p>
          <a:endParaRPr lang="fr-FR"/>
        </a:p>
      </dgm:t>
    </dgm:pt>
    <dgm:pt modelId="{E0905140-F001-4B58-9D3F-841CDFF024E2}" type="pres">
      <dgm:prSet presAssocID="{58BB084D-83C8-4D78-886D-89F5BA917540}" presName="line_2" presStyleLbl="parChTrans1D1" presStyleIdx="0" presStyleCnt="3"/>
      <dgm:spPr/>
    </dgm:pt>
    <dgm:pt modelId="{5D4083D3-568D-42DC-A4DB-02E398CE7FAE}" type="pres">
      <dgm:prSet presAssocID="{58BB084D-83C8-4D78-886D-89F5BA917540}" presName="textparent_2" presStyleLbl="node1" presStyleIdx="0" presStyleCnt="0"/>
      <dgm:spPr/>
    </dgm:pt>
    <dgm:pt modelId="{65EF75F8-B694-4E25-9008-715335530F71}" type="pres">
      <dgm:prSet presAssocID="{58BB084D-83C8-4D78-886D-89F5BA917540}" presName="text_2" presStyleLbl="revTx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D41418C0-BBFC-493B-A108-20F936166934}" type="pres">
      <dgm:prSet presAssocID="{8D749DB5-59CC-4DF3-B192-E7E14C45E70E}" presName="picture_3" presStyleCnt="0"/>
      <dgm:spPr/>
    </dgm:pt>
    <dgm:pt modelId="{D3721737-44BF-4B76-9C80-1269A215E596}" type="pres">
      <dgm:prSet presAssocID="{8D749DB5-59CC-4DF3-B192-E7E14C45E70E}" presName="pictureRepeatNode" presStyleLbl="alignImgPlace1" presStyleIdx="2" presStyleCnt="4"/>
      <dgm:spPr/>
      <dgm:t>
        <a:bodyPr/>
        <a:lstStyle/>
        <a:p>
          <a:endParaRPr lang="fr-FR"/>
        </a:p>
      </dgm:t>
    </dgm:pt>
    <dgm:pt modelId="{9FF8222B-38FE-4962-9A5B-294503C536C0}" type="pres">
      <dgm:prSet presAssocID="{2F928077-B36A-47D8-8D0C-B385901A7D05}" presName="line_3" presStyleLbl="parChTrans1D1" presStyleIdx="1" presStyleCnt="3"/>
      <dgm:spPr/>
    </dgm:pt>
    <dgm:pt modelId="{CC7495A7-96C8-4701-8347-E5184EEAA320}" type="pres">
      <dgm:prSet presAssocID="{2F928077-B36A-47D8-8D0C-B385901A7D05}" presName="textparent_3" presStyleLbl="node1" presStyleIdx="0" presStyleCnt="0"/>
      <dgm:spPr/>
    </dgm:pt>
    <dgm:pt modelId="{AC68ED78-1E49-4BC3-A4E6-A30A41AEAE32}" type="pres">
      <dgm:prSet presAssocID="{2F928077-B36A-47D8-8D0C-B385901A7D05}" presName="text_3" presStyleLbl="revTx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2E1283A-6C7A-4E8B-9A7B-F0F5795432F5}" type="pres">
      <dgm:prSet presAssocID="{FA302306-592A-4E35-A877-5AE9D07F85F0}" presName="picture_4" presStyleCnt="0"/>
      <dgm:spPr/>
    </dgm:pt>
    <dgm:pt modelId="{D7B42A20-E06D-4C42-992A-B77D24D9D409}" type="pres">
      <dgm:prSet presAssocID="{FA302306-592A-4E35-A877-5AE9D07F85F0}" presName="pictureRepeatNode" presStyleLbl="alignImgPlace1" presStyleIdx="3" presStyleCnt="4"/>
      <dgm:spPr/>
      <dgm:t>
        <a:bodyPr/>
        <a:lstStyle/>
        <a:p>
          <a:endParaRPr lang="fr-FR"/>
        </a:p>
      </dgm:t>
    </dgm:pt>
    <dgm:pt modelId="{D870483E-7446-4CDE-BD88-23480D18BF63}" type="pres">
      <dgm:prSet presAssocID="{4A124D61-CD0A-4EA3-B1E7-EADBE7858018}" presName="line_4" presStyleLbl="parChTrans1D1" presStyleIdx="2" presStyleCnt="3"/>
      <dgm:spPr/>
    </dgm:pt>
    <dgm:pt modelId="{ADCA4CA6-4719-4233-92CD-E5F2D1BE9D30}" type="pres">
      <dgm:prSet presAssocID="{4A124D61-CD0A-4EA3-B1E7-EADBE7858018}" presName="textparent_4" presStyleLbl="node1" presStyleIdx="0" presStyleCnt="0"/>
      <dgm:spPr/>
    </dgm:pt>
    <dgm:pt modelId="{A2221F4A-ECBF-4140-926E-593C4CD4B4D4}" type="pres">
      <dgm:prSet presAssocID="{4A124D61-CD0A-4EA3-B1E7-EADBE7858018}" presName="text_4" presStyleLbl="revTx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E5BCDE6C-02D4-469E-A886-FEB7DD2AF8F8}" type="presOf" srcId="{FA302306-592A-4E35-A877-5AE9D07F85F0}" destId="{D7B42A20-E06D-4C42-992A-B77D24D9D409}" srcOrd="0" destOrd="0" presId="urn:microsoft.com/office/officeart/2008/layout/CircularPictureCallout"/>
    <dgm:cxn modelId="{A674C1B9-5274-485D-8CD8-D3A895E094C7}" srcId="{5D6A515D-F5A9-4E8A-B1EF-2E0C58151CD1}" destId="{58BB084D-83C8-4D78-886D-89F5BA917540}" srcOrd="1" destOrd="0" parTransId="{FDC43981-80EA-461D-AD24-0E82371F9423}" sibTransId="{BD3D88B0-80F9-4197-86CA-3981E56A6A78}"/>
    <dgm:cxn modelId="{BEF4D42E-2ECB-4175-8651-FF41388C95D0}" srcId="{5D6A515D-F5A9-4E8A-B1EF-2E0C58151CD1}" destId="{2F928077-B36A-47D8-8D0C-B385901A7D05}" srcOrd="2" destOrd="0" parTransId="{505AA8E9-44D8-4D74-A35D-47A56C8982A6}" sibTransId="{8D749DB5-59CC-4DF3-B192-E7E14C45E70E}"/>
    <dgm:cxn modelId="{C27DD178-E63E-42B8-9489-814DFC54F769}" srcId="{5D6A515D-F5A9-4E8A-B1EF-2E0C58151CD1}" destId="{4A124D61-CD0A-4EA3-B1E7-EADBE7858018}" srcOrd="3" destOrd="0" parTransId="{766F7139-5B2A-4591-9237-A7FF943F27FB}" sibTransId="{FA302306-592A-4E35-A877-5AE9D07F85F0}"/>
    <dgm:cxn modelId="{06817D17-781B-4609-803C-51003AC4C0F9}" type="presOf" srcId="{5D6A515D-F5A9-4E8A-B1EF-2E0C58151CD1}" destId="{9B0B07DE-232B-448B-B97C-F6039DAADD67}" srcOrd="0" destOrd="0" presId="urn:microsoft.com/office/officeart/2008/layout/CircularPictureCallout"/>
    <dgm:cxn modelId="{C18B806E-627B-4943-A73D-ABA2A4243A53}" srcId="{5D6A515D-F5A9-4E8A-B1EF-2E0C58151CD1}" destId="{95B68068-B96C-4885-B5FF-AA54024BFA38}" srcOrd="0" destOrd="0" parTransId="{42CCB701-4E38-4352-AF30-5F2BBFA226E5}" sibTransId="{143F6878-8A5F-46BE-B6EB-F4D44A439E59}"/>
    <dgm:cxn modelId="{437146D3-15ED-4A3E-962F-667B788AE1DC}" type="presOf" srcId="{8D749DB5-59CC-4DF3-B192-E7E14C45E70E}" destId="{D3721737-44BF-4B76-9C80-1269A215E596}" srcOrd="0" destOrd="0" presId="urn:microsoft.com/office/officeart/2008/layout/CircularPictureCallout"/>
    <dgm:cxn modelId="{ED3BCFD5-DAA5-4638-8A57-0960B76B479F}" type="presOf" srcId="{4A124D61-CD0A-4EA3-B1E7-EADBE7858018}" destId="{A2221F4A-ECBF-4140-926E-593C4CD4B4D4}" srcOrd="0" destOrd="0" presId="urn:microsoft.com/office/officeart/2008/layout/CircularPictureCallout"/>
    <dgm:cxn modelId="{D45443ED-2ADA-4603-81BA-39EEA20F7B46}" type="presOf" srcId="{58BB084D-83C8-4D78-886D-89F5BA917540}" destId="{65EF75F8-B694-4E25-9008-715335530F71}" srcOrd="0" destOrd="0" presId="urn:microsoft.com/office/officeart/2008/layout/CircularPictureCallout"/>
    <dgm:cxn modelId="{BD5A96EE-4C1B-42B3-9E1A-F1CDFED3C5F9}" type="presOf" srcId="{BD3D88B0-80F9-4197-86CA-3981E56A6A78}" destId="{B6CBA045-B62A-49E8-AF8C-33CB5B1EB239}" srcOrd="0" destOrd="0" presId="urn:microsoft.com/office/officeart/2008/layout/CircularPictureCallout"/>
    <dgm:cxn modelId="{719787B3-7A6D-4920-A3D4-5641073956A0}" type="presOf" srcId="{143F6878-8A5F-46BE-B6EB-F4D44A439E59}" destId="{BABDF8D1-279B-4D6D-8F22-F0CAB8BB57AF}" srcOrd="0" destOrd="0" presId="urn:microsoft.com/office/officeart/2008/layout/CircularPictureCallout"/>
    <dgm:cxn modelId="{6FE9EEAC-83AB-4086-9177-9C480981832F}" type="presOf" srcId="{95B68068-B96C-4885-B5FF-AA54024BFA38}" destId="{179D3077-0512-4CB8-A56D-D0514267689C}" srcOrd="0" destOrd="0" presId="urn:microsoft.com/office/officeart/2008/layout/CircularPictureCallout"/>
    <dgm:cxn modelId="{E509AAF2-D506-4B15-B2B9-D0E1F15A5F9A}" type="presOf" srcId="{2F928077-B36A-47D8-8D0C-B385901A7D05}" destId="{AC68ED78-1E49-4BC3-A4E6-A30A41AEAE32}" srcOrd="0" destOrd="0" presId="urn:microsoft.com/office/officeart/2008/layout/CircularPictureCallout"/>
    <dgm:cxn modelId="{B97AFD80-3358-43D4-A312-C2D950AC7165}" type="presParOf" srcId="{9B0B07DE-232B-448B-B97C-F6039DAADD67}" destId="{D5E9FC68-FEDB-41C6-9C35-580D8B352E50}" srcOrd="0" destOrd="0" presId="urn:microsoft.com/office/officeart/2008/layout/CircularPictureCallout"/>
    <dgm:cxn modelId="{F704F013-652E-40BD-B261-038A022AFD1C}" type="presParOf" srcId="{D5E9FC68-FEDB-41C6-9C35-580D8B352E50}" destId="{269BBCAA-AAF3-4864-81CA-618301992A80}" srcOrd="0" destOrd="0" presId="urn:microsoft.com/office/officeart/2008/layout/CircularPictureCallout"/>
    <dgm:cxn modelId="{113CF01F-C441-4EAC-BE25-C8B819353F57}" type="presParOf" srcId="{269BBCAA-AAF3-4864-81CA-618301992A80}" destId="{BABDF8D1-279B-4D6D-8F22-F0CAB8BB57AF}" srcOrd="0" destOrd="0" presId="urn:microsoft.com/office/officeart/2008/layout/CircularPictureCallout"/>
    <dgm:cxn modelId="{7FDD5E82-E883-4D46-A640-B4D5C6BDF9F1}" type="presParOf" srcId="{D5E9FC68-FEDB-41C6-9C35-580D8B352E50}" destId="{179D3077-0512-4CB8-A56D-D0514267689C}" srcOrd="1" destOrd="0" presId="urn:microsoft.com/office/officeart/2008/layout/CircularPictureCallout"/>
    <dgm:cxn modelId="{070B9711-906B-410F-A479-2CA17D72191C}" type="presParOf" srcId="{D5E9FC68-FEDB-41C6-9C35-580D8B352E50}" destId="{5A0F64A5-79A6-4314-A0CD-C3950694B4FA}" srcOrd="2" destOrd="0" presId="urn:microsoft.com/office/officeart/2008/layout/CircularPictureCallout"/>
    <dgm:cxn modelId="{6A65582C-623F-4B8C-903E-E040D0F8AF69}" type="presParOf" srcId="{5A0F64A5-79A6-4314-A0CD-C3950694B4FA}" destId="{B6CBA045-B62A-49E8-AF8C-33CB5B1EB239}" srcOrd="0" destOrd="0" presId="urn:microsoft.com/office/officeart/2008/layout/CircularPictureCallout"/>
    <dgm:cxn modelId="{3745BBC0-9991-46E0-AFBB-20350AC0F4E8}" type="presParOf" srcId="{D5E9FC68-FEDB-41C6-9C35-580D8B352E50}" destId="{E0905140-F001-4B58-9D3F-841CDFF024E2}" srcOrd="3" destOrd="0" presId="urn:microsoft.com/office/officeart/2008/layout/CircularPictureCallout"/>
    <dgm:cxn modelId="{FF07CC38-1195-4A81-94FC-AC76488379C1}" type="presParOf" srcId="{D5E9FC68-FEDB-41C6-9C35-580D8B352E50}" destId="{5D4083D3-568D-42DC-A4DB-02E398CE7FAE}" srcOrd="4" destOrd="0" presId="urn:microsoft.com/office/officeart/2008/layout/CircularPictureCallout"/>
    <dgm:cxn modelId="{17A8703C-B1CC-47CD-8CC7-0BBCF1AB242C}" type="presParOf" srcId="{5D4083D3-568D-42DC-A4DB-02E398CE7FAE}" destId="{65EF75F8-B694-4E25-9008-715335530F71}" srcOrd="0" destOrd="0" presId="urn:microsoft.com/office/officeart/2008/layout/CircularPictureCallout"/>
    <dgm:cxn modelId="{52106214-BC04-4E50-93C9-29A8F6C3A41C}" type="presParOf" srcId="{D5E9FC68-FEDB-41C6-9C35-580D8B352E50}" destId="{D41418C0-BBFC-493B-A108-20F936166934}" srcOrd="5" destOrd="0" presId="urn:microsoft.com/office/officeart/2008/layout/CircularPictureCallout"/>
    <dgm:cxn modelId="{4EC28ACA-3393-4247-A295-A2ABED51253E}" type="presParOf" srcId="{D41418C0-BBFC-493B-A108-20F936166934}" destId="{D3721737-44BF-4B76-9C80-1269A215E596}" srcOrd="0" destOrd="0" presId="urn:microsoft.com/office/officeart/2008/layout/CircularPictureCallout"/>
    <dgm:cxn modelId="{3E6C7AC2-F0E7-4AF2-8444-95C8280A4C47}" type="presParOf" srcId="{D5E9FC68-FEDB-41C6-9C35-580D8B352E50}" destId="{9FF8222B-38FE-4962-9A5B-294503C536C0}" srcOrd="6" destOrd="0" presId="urn:microsoft.com/office/officeart/2008/layout/CircularPictureCallout"/>
    <dgm:cxn modelId="{6FD03660-9365-4694-B392-5013537C8CF0}" type="presParOf" srcId="{D5E9FC68-FEDB-41C6-9C35-580D8B352E50}" destId="{CC7495A7-96C8-4701-8347-E5184EEAA320}" srcOrd="7" destOrd="0" presId="urn:microsoft.com/office/officeart/2008/layout/CircularPictureCallout"/>
    <dgm:cxn modelId="{CAEA6007-98F3-4C4B-84AC-FCAE86C12655}" type="presParOf" srcId="{CC7495A7-96C8-4701-8347-E5184EEAA320}" destId="{AC68ED78-1E49-4BC3-A4E6-A30A41AEAE32}" srcOrd="0" destOrd="0" presId="urn:microsoft.com/office/officeart/2008/layout/CircularPictureCallout"/>
    <dgm:cxn modelId="{8429D0CA-7817-42C5-BF40-DCE8FDFFDE8B}" type="presParOf" srcId="{D5E9FC68-FEDB-41C6-9C35-580D8B352E50}" destId="{A2E1283A-6C7A-4E8B-9A7B-F0F5795432F5}" srcOrd="8" destOrd="0" presId="urn:microsoft.com/office/officeart/2008/layout/CircularPictureCallout"/>
    <dgm:cxn modelId="{8E16C350-12B0-43E4-ABDB-514E28E10005}" type="presParOf" srcId="{A2E1283A-6C7A-4E8B-9A7B-F0F5795432F5}" destId="{D7B42A20-E06D-4C42-992A-B77D24D9D409}" srcOrd="0" destOrd="0" presId="urn:microsoft.com/office/officeart/2008/layout/CircularPictureCallout"/>
    <dgm:cxn modelId="{F8E61020-B61D-4179-8F83-67A45C6DA62D}" type="presParOf" srcId="{D5E9FC68-FEDB-41C6-9C35-580D8B352E50}" destId="{D870483E-7446-4CDE-BD88-23480D18BF63}" srcOrd="9" destOrd="0" presId="urn:microsoft.com/office/officeart/2008/layout/CircularPictureCallout"/>
    <dgm:cxn modelId="{7ABF1F05-719C-48FD-9444-65EFAFAD7D13}" type="presParOf" srcId="{D5E9FC68-FEDB-41C6-9C35-580D8B352E50}" destId="{ADCA4CA6-4719-4233-92CD-E5F2D1BE9D30}" srcOrd="10" destOrd="0" presId="urn:microsoft.com/office/officeart/2008/layout/CircularPictureCallout"/>
    <dgm:cxn modelId="{08AA9343-DBB0-4FB6-8134-84D9A8B017E2}" type="presParOf" srcId="{ADCA4CA6-4719-4233-92CD-E5F2D1BE9D30}" destId="{A2221F4A-ECBF-4140-926E-593C4CD4B4D4}" srcOrd="0" destOrd="0" presId="urn:microsoft.com/office/officeart/2008/layout/CircularPictureCallou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214CB41C-7DC8-46A2-AD35-11B815DA581B}" type="doc">
      <dgm:prSet loTypeId="urn:microsoft.com/office/officeart/2005/8/layout/target1" loCatId="relationship" qsTypeId="urn:microsoft.com/office/officeart/2005/8/quickstyle/3d6" qsCatId="3D" csTypeId="urn:microsoft.com/office/officeart/2005/8/colors/colorful1" csCatId="colorful" phldr="1"/>
      <dgm:spPr/>
    </dgm:pt>
    <dgm:pt modelId="{25EA7D6E-99F1-4462-B118-CD7F631F49DB}">
      <dgm:prSet phldrT="[Texte]"/>
      <dgm:spPr/>
      <dgm:t>
        <a:bodyPr/>
        <a:lstStyle/>
        <a:p>
          <a:r>
            <a:rPr lang="fr-FR"/>
            <a:t>garniture</a:t>
          </a:r>
        </a:p>
      </dgm:t>
    </dgm:pt>
    <dgm:pt modelId="{C54227E8-A1AC-4B33-A6D7-03C8C22EC5E9}" type="parTrans" cxnId="{5C706EF4-AFD2-4C44-BD03-3F7A7322A399}">
      <dgm:prSet/>
      <dgm:spPr/>
      <dgm:t>
        <a:bodyPr/>
        <a:lstStyle/>
        <a:p>
          <a:endParaRPr lang="fr-FR"/>
        </a:p>
      </dgm:t>
    </dgm:pt>
    <dgm:pt modelId="{8951920F-9618-44FC-94BD-50DA86F9EC65}" type="sibTrans" cxnId="{5C706EF4-AFD2-4C44-BD03-3F7A7322A399}">
      <dgm:prSet/>
      <dgm:spPr/>
      <dgm:t>
        <a:bodyPr/>
        <a:lstStyle/>
        <a:p>
          <a:endParaRPr lang="fr-FR"/>
        </a:p>
      </dgm:t>
    </dgm:pt>
    <dgm:pt modelId="{2DFB2CD0-6288-49B7-9A82-33943972DFBD}">
      <dgm:prSet phldrT="[Texte]"/>
      <dgm:spPr/>
      <dgm:t>
        <a:bodyPr/>
        <a:lstStyle/>
        <a:p>
          <a:r>
            <a:rPr lang="fr-FR"/>
            <a:t>appareil</a:t>
          </a:r>
        </a:p>
      </dgm:t>
    </dgm:pt>
    <dgm:pt modelId="{5AA3C0EA-9D6F-4303-8878-84FF02FFA866}" type="parTrans" cxnId="{360E47DC-E8AE-4906-B6D7-E528EC78DD8E}">
      <dgm:prSet/>
      <dgm:spPr/>
      <dgm:t>
        <a:bodyPr/>
        <a:lstStyle/>
        <a:p>
          <a:endParaRPr lang="fr-FR"/>
        </a:p>
      </dgm:t>
    </dgm:pt>
    <dgm:pt modelId="{CE9F76BE-ABDA-4D02-B8E7-628DB792F2AD}" type="sibTrans" cxnId="{360E47DC-E8AE-4906-B6D7-E528EC78DD8E}">
      <dgm:prSet/>
      <dgm:spPr/>
      <dgm:t>
        <a:bodyPr/>
        <a:lstStyle/>
        <a:p>
          <a:endParaRPr lang="fr-FR"/>
        </a:p>
      </dgm:t>
    </dgm:pt>
    <dgm:pt modelId="{39FAD670-BEE5-4DEC-810E-735C4DC1D039}">
      <dgm:prSet phldrT="[Texte]"/>
      <dgm:spPr/>
      <dgm:t>
        <a:bodyPr/>
        <a:lstStyle/>
        <a:p>
          <a:r>
            <a:rPr lang="fr-FR"/>
            <a:t>pate</a:t>
          </a:r>
        </a:p>
      </dgm:t>
    </dgm:pt>
    <dgm:pt modelId="{4EA035D7-ABB3-4A1A-A1AC-C84A9E89777E}" type="parTrans" cxnId="{4D1CC472-0C59-42CA-B556-E995FCA8C83F}">
      <dgm:prSet/>
      <dgm:spPr/>
      <dgm:t>
        <a:bodyPr/>
        <a:lstStyle/>
        <a:p>
          <a:endParaRPr lang="fr-FR"/>
        </a:p>
      </dgm:t>
    </dgm:pt>
    <dgm:pt modelId="{7198B2D1-F2EC-47D7-8D3B-417A07A01CFD}" type="sibTrans" cxnId="{4D1CC472-0C59-42CA-B556-E995FCA8C83F}">
      <dgm:prSet/>
      <dgm:spPr/>
      <dgm:t>
        <a:bodyPr/>
        <a:lstStyle/>
        <a:p>
          <a:endParaRPr lang="fr-FR"/>
        </a:p>
      </dgm:t>
    </dgm:pt>
    <dgm:pt modelId="{9D7DD4FB-464F-4BC0-AEC6-9816758D0E6D}" type="pres">
      <dgm:prSet presAssocID="{214CB41C-7DC8-46A2-AD35-11B815DA581B}" presName="composite" presStyleCnt="0">
        <dgm:presLayoutVars>
          <dgm:chMax val="5"/>
          <dgm:dir/>
          <dgm:resizeHandles val="exact"/>
        </dgm:presLayoutVars>
      </dgm:prSet>
      <dgm:spPr/>
    </dgm:pt>
    <dgm:pt modelId="{9F6578EC-0EA8-494C-ABE2-36BAEE9A18C4}" type="pres">
      <dgm:prSet presAssocID="{25EA7D6E-99F1-4462-B118-CD7F631F49DB}" presName="circle1" presStyleLbl="lnNode1" presStyleIdx="0" presStyleCnt="3" custScaleX="300926" custScaleY="284723"/>
      <dgm:spPr/>
    </dgm:pt>
    <dgm:pt modelId="{E9A320C5-9217-4BD7-9125-9DF9912C1300}" type="pres">
      <dgm:prSet presAssocID="{25EA7D6E-99F1-4462-B118-CD7F631F49DB}" presName="text1" presStyleLbl="revTx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F0071ECC-22C7-4606-A1DC-EECA13F7ED1C}" type="pres">
      <dgm:prSet presAssocID="{25EA7D6E-99F1-4462-B118-CD7F631F49DB}" presName="line1" presStyleLbl="callout" presStyleIdx="0" presStyleCnt="6"/>
      <dgm:spPr/>
    </dgm:pt>
    <dgm:pt modelId="{3DD5EF9D-7C8B-46F9-9947-1A2E8E3674C2}" type="pres">
      <dgm:prSet presAssocID="{25EA7D6E-99F1-4462-B118-CD7F631F49DB}" presName="d1" presStyleLbl="callout" presStyleIdx="1" presStyleCnt="6"/>
      <dgm:spPr/>
    </dgm:pt>
    <dgm:pt modelId="{D1190DAD-5841-4615-998E-900BFF221814}" type="pres">
      <dgm:prSet presAssocID="{2DFB2CD0-6288-49B7-9A82-33943972DFBD}" presName="circle2" presStyleLbl="lnNode1" presStyleIdx="1" presStyleCnt="3" custScaleX="157407" custScaleY="156636"/>
      <dgm:spPr/>
    </dgm:pt>
    <dgm:pt modelId="{ED7C3A72-918F-4DBA-8C27-EBF5DF84000B}" type="pres">
      <dgm:prSet presAssocID="{2DFB2CD0-6288-49B7-9A82-33943972DFBD}" presName="text2" presStyleLbl="revTx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4D86D11-9E63-437A-A30B-93AF2E24557B}" type="pres">
      <dgm:prSet presAssocID="{2DFB2CD0-6288-49B7-9A82-33943972DFBD}" presName="line2" presStyleLbl="callout" presStyleIdx="2" presStyleCnt="6"/>
      <dgm:spPr/>
    </dgm:pt>
    <dgm:pt modelId="{A6F30462-8FBB-4858-BB15-629689765207}" type="pres">
      <dgm:prSet presAssocID="{2DFB2CD0-6288-49B7-9A82-33943972DFBD}" presName="d2" presStyleLbl="callout" presStyleIdx="3" presStyleCnt="6"/>
      <dgm:spPr/>
    </dgm:pt>
    <dgm:pt modelId="{BE22EF5A-D512-4CCB-9ACA-0274A5AFAA68}" type="pres">
      <dgm:prSet presAssocID="{39FAD670-BEE5-4DEC-810E-735C4DC1D039}" presName="circle3" presStyleLbl="lnNode1" presStyleIdx="2" presStyleCnt="3"/>
      <dgm:spPr/>
    </dgm:pt>
    <dgm:pt modelId="{14F73FC4-6E68-476D-9180-080210AE3637}" type="pres">
      <dgm:prSet presAssocID="{39FAD670-BEE5-4DEC-810E-735C4DC1D039}" presName="text3" presStyleLbl="revTx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D78CABE5-3F06-4918-8B9F-95537A2E4443}" type="pres">
      <dgm:prSet presAssocID="{39FAD670-BEE5-4DEC-810E-735C4DC1D039}" presName="line3" presStyleLbl="callout" presStyleIdx="4" presStyleCnt="6"/>
      <dgm:spPr/>
    </dgm:pt>
    <dgm:pt modelId="{CCF735EC-3542-4286-ADA4-38059AC52901}" type="pres">
      <dgm:prSet presAssocID="{39FAD670-BEE5-4DEC-810E-735C4DC1D039}" presName="d3" presStyleLbl="callout" presStyleIdx="5" presStyleCnt="6" custFlipVert="1" custFlipHor="1" custScaleX="33894" custScaleY="23491" custLinFactNeighborX="36384" custLinFactNeighborY="-38715"/>
      <dgm:spPr/>
    </dgm:pt>
  </dgm:ptLst>
  <dgm:cxnLst>
    <dgm:cxn modelId="{360E47DC-E8AE-4906-B6D7-E528EC78DD8E}" srcId="{214CB41C-7DC8-46A2-AD35-11B815DA581B}" destId="{2DFB2CD0-6288-49B7-9A82-33943972DFBD}" srcOrd="1" destOrd="0" parTransId="{5AA3C0EA-9D6F-4303-8878-84FF02FFA866}" sibTransId="{CE9F76BE-ABDA-4D02-B8E7-628DB792F2AD}"/>
    <dgm:cxn modelId="{436A6440-4EFE-403A-9F96-FD43629EF886}" type="presOf" srcId="{39FAD670-BEE5-4DEC-810E-735C4DC1D039}" destId="{14F73FC4-6E68-476D-9180-080210AE3637}" srcOrd="0" destOrd="0" presId="urn:microsoft.com/office/officeart/2005/8/layout/target1"/>
    <dgm:cxn modelId="{43597DB6-767B-4648-81AA-366A7B62691C}" type="presOf" srcId="{2DFB2CD0-6288-49B7-9A82-33943972DFBD}" destId="{ED7C3A72-918F-4DBA-8C27-EBF5DF84000B}" srcOrd="0" destOrd="0" presId="urn:microsoft.com/office/officeart/2005/8/layout/target1"/>
    <dgm:cxn modelId="{753E2A0C-C1ED-4F85-B80C-B71B0A6B5C16}" type="presOf" srcId="{214CB41C-7DC8-46A2-AD35-11B815DA581B}" destId="{9D7DD4FB-464F-4BC0-AEC6-9816758D0E6D}" srcOrd="0" destOrd="0" presId="urn:microsoft.com/office/officeart/2005/8/layout/target1"/>
    <dgm:cxn modelId="{ABFA9627-AE58-4038-937D-ED4B1633FE46}" type="presOf" srcId="{25EA7D6E-99F1-4462-B118-CD7F631F49DB}" destId="{E9A320C5-9217-4BD7-9125-9DF9912C1300}" srcOrd="0" destOrd="0" presId="urn:microsoft.com/office/officeart/2005/8/layout/target1"/>
    <dgm:cxn modelId="{4D1CC472-0C59-42CA-B556-E995FCA8C83F}" srcId="{214CB41C-7DC8-46A2-AD35-11B815DA581B}" destId="{39FAD670-BEE5-4DEC-810E-735C4DC1D039}" srcOrd="2" destOrd="0" parTransId="{4EA035D7-ABB3-4A1A-A1AC-C84A9E89777E}" sibTransId="{7198B2D1-F2EC-47D7-8D3B-417A07A01CFD}"/>
    <dgm:cxn modelId="{5C706EF4-AFD2-4C44-BD03-3F7A7322A399}" srcId="{214CB41C-7DC8-46A2-AD35-11B815DA581B}" destId="{25EA7D6E-99F1-4462-B118-CD7F631F49DB}" srcOrd="0" destOrd="0" parTransId="{C54227E8-A1AC-4B33-A6D7-03C8C22EC5E9}" sibTransId="{8951920F-9618-44FC-94BD-50DA86F9EC65}"/>
    <dgm:cxn modelId="{319381CD-E8AA-4283-9518-68BC8A8FBC31}" type="presParOf" srcId="{9D7DD4FB-464F-4BC0-AEC6-9816758D0E6D}" destId="{9F6578EC-0EA8-494C-ABE2-36BAEE9A18C4}" srcOrd="0" destOrd="0" presId="urn:microsoft.com/office/officeart/2005/8/layout/target1"/>
    <dgm:cxn modelId="{90BDA86F-FB8B-4F27-BA6E-B13862AEEC9B}" type="presParOf" srcId="{9D7DD4FB-464F-4BC0-AEC6-9816758D0E6D}" destId="{E9A320C5-9217-4BD7-9125-9DF9912C1300}" srcOrd="1" destOrd="0" presId="urn:microsoft.com/office/officeart/2005/8/layout/target1"/>
    <dgm:cxn modelId="{E7F929E0-766B-4730-8531-A00AC3F98A8F}" type="presParOf" srcId="{9D7DD4FB-464F-4BC0-AEC6-9816758D0E6D}" destId="{F0071ECC-22C7-4606-A1DC-EECA13F7ED1C}" srcOrd="2" destOrd="0" presId="urn:microsoft.com/office/officeart/2005/8/layout/target1"/>
    <dgm:cxn modelId="{3BD17696-366A-44B0-9D82-C2033DAC5BCE}" type="presParOf" srcId="{9D7DD4FB-464F-4BC0-AEC6-9816758D0E6D}" destId="{3DD5EF9D-7C8B-46F9-9947-1A2E8E3674C2}" srcOrd="3" destOrd="0" presId="urn:microsoft.com/office/officeart/2005/8/layout/target1"/>
    <dgm:cxn modelId="{00A6A62F-BFC7-4E2C-BA28-309B35FFD1AA}" type="presParOf" srcId="{9D7DD4FB-464F-4BC0-AEC6-9816758D0E6D}" destId="{D1190DAD-5841-4615-998E-900BFF221814}" srcOrd="4" destOrd="0" presId="urn:microsoft.com/office/officeart/2005/8/layout/target1"/>
    <dgm:cxn modelId="{C1AA4E48-595C-46AA-86D5-504048AFEAA5}" type="presParOf" srcId="{9D7DD4FB-464F-4BC0-AEC6-9816758D0E6D}" destId="{ED7C3A72-918F-4DBA-8C27-EBF5DF84000B}" srcOrd="5" destOrd="0" presId="urn:microsoft.com/office/officeart/2005/8/layout/target1"/>
    <dgm:cxn modelId="{C9BB9681-BDB5-4CE3-A88A-B77C62C9055D}" type="presParOf" srcId="{9D7DD4FB-464F-4BC0-AEC6-9816758D0E6D}" destId="{A4D86D11-9E63-437A-A30B-93AF2E24557B}" srcOrd="6" destOrd="0" presId="urn:microsoft.com/office/officeart/2005/8/layout/target1"/>
    <dgm:cxn modelId="{5AD097EE-585C-4B4D-BC37-20FB53CAA18A}" type="presParOf" srcId="{9D7DD4FB-464F-4BC0-AEC6-9816758D0E6D}" destId="{A6F30462-8FBB-4858-BB15-629689765207}" srcOrd="7" destOrd="0" presId="urn:microsoft.com/office/officeart/2005/8/layout/target1"/>
    <dgm:cxn modelId="{993F6809-BCA9-42F3-B7E9-19B35986374B}" type="presParOf" srcId="{9D7DD4FB-464F-4BC0-AEC6-9816758D0E6D}" destId="{BE22EF5A-D512-4CCB-9ACA-0274A5AFAA68}" srcOrd="8" destOrd="0" presId="urn:microsoft.com/office/officeart/2005/8/layout/target1"/>
    <dgm:cxn modelId="{24132A8B-3F2E-4A64-BE92-F01E039B91CF}" type="presParOf" srcId="{9D7DD4FB-464F-4BC0-AEC6-9816758D0E6D}" destId="{14F73FC4-6E68-476D-9180-080210AE3637}" srcOrd="9" destOrd="0" presId="urn:microsoft.com/office/officeart/2005/8/layout/target1"/>
    <dgm:cxn modelId="{B98684EE-EF23-4AFD-A883-8CE9E0BC5330}" type="presParOf" srcId="{9D7DD4FB-464F-4BC0-AEC6-9816758D0E6D}" destId="{D78CABE5-3F06-4918-8B9F-95537A2E4443}" srcOrd="10" destOrd="0" presId="urn:microsoft.com/office/officeart/2005/8/layout/target1"/>
    <dgm:cxn modelId="{8F003A65-6EF7-4057-A91D-31045EEFA1BB}" type="presParOf" srcId="{9D7DD4FB-464F-4BC0-AEC6-9816758D0E6D}" destId="{CCF735EC-3542-4286-ADA4-38059AC52901}" srcOrd="11" destOrd="0" presId="urn:microsoft.com/office/officeart/2005/8/layout/target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C1870B78-5268-42BB-82F8-AB4B63B1EABE}" type="doc">
      <dgm:prSet loTypeId="urn:microsoft.com/office/officeart/2005/8/layout/target3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fr-FR"/>
        </a:p>
      </dgm:t>
    </dgm:pt>
    <dgm:pt modelId="{7B2BA05F-A27D-4219-8999-7D9FF58D017E}">
      <dgm:prSet phldrT="[Texte]"/>
      <dgm:spPr/>
      <dgm:t>
        <a:bodyPr/>
        <a:lstStyle/>
        <a:p>
          <a:r>
            <a:rPr lang="fr-FR"/>
            <a:t>garniture</a:t>
          </a:r>
        </a:p>
      </dgm:t>
    </dgm:pt>
    <dgm:pt modelId="{1D04DF57-5617-473F-BDEB-476BF1244615}" type="parTrans" cxnId="{AF9F5895-36E2-47E1-8638-11CE42D6719F}">
      <dgm:prSet/>
      <dgm:spPr/>
      <dgm:t>
        <a:bodyPr/>
        <a:lstStyle/>
        <a:p>
          <a:endParaRPr lang="fr-FR"/>
        </a:p>
      </dgm:t>
    </dgm:pt>
    <dgm:pt modelId="{5FDDAB09-0E48-49AF-A1BB-C772C29110D6}" type="sibTrans" cxnId="{AF9F5895-36E2-47E1-8638-11CE42D6719F}">
      <dgm:prSet/>
      <dgm:spPr/>
      <dgm:t>
        <a:bodyPr/>
        <a:lstStyle/>
        <a:p>
          <a:endParaRPr lang="fr-FR"/>
        </a:p>
      </dgm:t>
    </dgm:pt>
    <dgm:pt modelId="{DBE5E97B-83DE-4A0F-A612-6354B3509A77}">
      <dgm:prSet phldrT="[Texte]" phldr="1"/>
      <dgm:spPr/>
      <dgm:t>
        <a:bodyPr/>
        <a:lstStyle/>
        <a:p>
          <a:endParaRPr lang="fr-FR"/>
        </a:p>
      </dgm:t>
    </dgm:pt>
    <dgm:pt modelId="{466DB637-84A4-4587-A530-2A41DC7ED93A}" type="parTrans" cxnId="{B4190FB6-3596-4FFE-8045-02B9227ABA66}">
      <dgm:prSet/>
      <dgm:spPr/>
      <dgm:t>
        <a:bodyPr/>
        <a:lstStyle/>
        <a:p>
          <a:endParaRPr lang="fr-FR"/>
        </a:p>
      </dgm:t>
    </dgm:pt>
    <dgm:pt modelId="{2C3AFC3D-5C43-4EA7-B09F-ED37ABC053B4}" type="sibTrans" cxnId="{B4190FB6-3596-4FFE-8045-02B9227ABA66}">
      <dgm:prSet/>
      <dgm:spPr/>
      <dgm:t>
        <a:bodyPr/>
        <a:lstStyle/>
        <a:p>
          <a:endParaRPr lang="fr-FR"/>
        </a:p>
      </dgm:t>
    </dgm:pt>
    <dgm:pt modelId="{AF83F32F-6D61-49E2-BF3F-48755215D719}">
      <dgm:prSet phldrT="[Texte]" phldr="1"/>
      <dgm:spPr/>
      <dgm:t>
        <a:bodyPr/>
        <a:lstStyle/>
        <a:p>
          <a:endParaRPr lang="fr-FR"/>
        </a:p>
      </dgm:t>
    </dgm:pt>
    <dgm:pt modelId="{DE1E373A-A219-4A33-900F-24B25A3E5425}" type="parTrans" cxnId="{DD132671-A6A3-412B-9127-5E274764C196}">
      <dgm:prSet/>
      <dgm:spPr/>
      <dgm:t>
        <a:bodyPr/>
        <a:lstStyle/>
        <a:p>
          <a:endParaRPr lang="fr-FR"/>
        </a:p>
      </dgm:t>
    </dgm:pt>
    <dgm:pt modelId="{F07502D2-DDB0-4AC7-896A-43669B4CF371}" type="sibTrans" cxnId="{DD132671-A6A3-412B-9127-5E274764C196}">
      <dgm:prSet/>
      <dgm:spPr/>
      <dgm:t>
        <a:bodyPr/>
        <a:lstStyle/>
        <a:p>
          <a:endParaRPr lang="fr-FR"/>
        </a:p>
      </dgm:t>
    </dgm:pt>
    <dgm:pt modelId="{C444F2D4-D4FD-40F9-88CC-BC312752365A}">
      <dgm:prSet phldrT="[Texte]"/>
      <dgm:spPr/>
      <dgm:t>
        <a:bodyPr/>
        <a:lstStyle/>
        <a:p>
          <a:r>
            <a:rPr lang="fr-FR"/>
            <a:t>appareil</a:t>
          </a:r>
        </a:p>
      </dgm:t>
    </dgm:pt>
    <dgm:pt modelId="{B7B398B2-3A54-4CF2-AD95-359DC32C588E}" type="parTrans" cxnId="{CAA69EF7-1E31-48C5-890F-A28BAD2D9CE5}">
      <dgm:prSet/>
      <dgm:spPr/>
      <dgm:t>
        <a:bodyPr/>
        <a:lstStyle/>
        <a:p>
          <a:endParaRPr lang="fr-FR"/>
        </a:p>
      </dgm:t>
    </dgm:pt>
    <dgm:pt modelId="{11FA2D9A-927B-460E-AF60-A9AFE653AA31}" type="sibTrans" cxnId="{CAA69EF7-1E31-48C5-890F-A28BAD2D9CE5}">
      <dgm:prSet/>
      <dgm:spPr/>
      <dgm:t>
        <a:bodyPr/>
        <a:lstStyle/>
        <a:p>
          <a:endParaRPr lang="fr-FR"/>
        </a:p>
      </dgm:t>
    </dgm:pt>
    <dgm:pt modelId="{9164D7BF-A7C8-4930-B949-B4FA57DCDC7C}">
      <dgm:prSet phldrT="[Texte]" phldr="1"/>
      <dgm:spPr/>
      <dgm:t>
        <a:bodyPr/>
        <a:lstStyle/>
        <a:p>
          <a:endParaRPr lang="fr-FR"/>
        </a:p>
      </dgm:t>
    </dgm:pt>
    <dgm:pt modelId="{C4CA7782-CE82-4891-BBEB-B30215209D09}" type="parTrans" cxnId="{007D2003-D0A7-4B7F-95A0-4B4A8CA6A81C}">
      <dgm:prSet/>
      <dgm:spPr/>
      <dgm:t>
        <a:bodyPr/>
        <a:lstStyle/>
        <a:p>
          <a:endParaRPr lang="fr-FR"/>
        </a:p>
      </dgm:t>
    </dgm:pt>
    <dgm:pt modelId="{B63D8EAE-4E04-4652-B4AC-412A05C44DA9}" type="sibTrans" cxnId="{007D2003-D0A7-4B7F-95A0-4B4A8CA6A81C}">
      <dgm:prSet/>
      <dgm:spPr/>
      <dgm:t>
        <a:bodyPr/>
        <a:lstStyle/>
        <a:p>
          <a:endParaRPr lang="fr-FR"/>
        </a:p>
      </dgm:t>
    </dgm:pt>
    <dgm:pt modelId="{24BF6202-B1B5-47D4-B2C1-8D12436A24AA}">
      <dgm:prSet phldrT="[Texte]" phldr="1"/>
      <dgm:spPr/>
      <dgm:t>
        <a:bodyPr/>
        <a:lstStyle/>
        <a:p>
          <a:endParaRPr lang="fr-FR"/>
        </a:p>
      </dgm:t>
    </dgm:pt>
    <dgm:pt modelId="{AC18F27D-E954-4A71-BA2E-A00824AACD76}" type="parTrans" cxnId="{931BCBA1-2135-4657-97D4-5ACF69F0C72F}">
      <dgm:prSet/>
      <dgm:spPr/>
      <dgm:t>
        <a:bodyPr/>
        <a:lstStyle/>
        <a:p>
          <a:endParaRPr lang="fr-FR"/>
        </a:p>
      </dgm:t>
    </dgm:pt>
    <dgm:pt modelId="{28F8585A-A83D-420E-B316-FD346E84C605}" type="sibTrans" cxnId="{931BCBA1-2135-4657-97D4-5ACF69F0C72F}">
      <dgm:prSet/>
      <dgm:spPr/>
      <dgm:t>
        <a:bodyPr/>
        <a:lstStyle/>
        <a:p>
          <a:endParaRPr lang="fr-FR"/>
        </a:p>
      </dgm:t>
    </dgm:pt>
    <dgm:pt modelId="{63A495B2-E6CB-448B-8FF6-49B204315B07}">
      <dgm:prSet phldrT="[Texte]"/>
      <dgm:spPr/>
      <dgm:t>
        <a:bodyPr/>
        <a:lstStyle/>
        <a:p>
          <a:r>
            <a:rPr lang="fr-FR"/>
            <a:t>pate</a:t>
          </a:r>
        </a:p>
      </dgm:t>
    </dgm:pt>
    <dgm:pt modelId="{D2810CA8-48CF-4CDA-8157-E40652A29675}" type="parTrans" cxnId="{54F76724-A407-4023-B1E0-5955FF83FB1B}">
      <dgm:prSet/>
      <dgm:spPr/>
      <dgm:t>
        <a:bodyPr/>
        <a:lstStyle/>
        <a:p>
          <a:endParaRPr lang="fr-FR"/>
        </a:p>
      </dgm:t>
    </dgm:pt>
    <dgm:pt modelId="{360974A9-0293-4C1E-880F-C02C9E6331A5}" type="sibTrans" cxnId="{54F76724-A407-4023-B1E0-5955FF83FB1B}">
      <dgm:prSet/>
      <dgm:spPr/>
      <dgm:t>
        <a:bodyPr/>
        <a:lstStyle/>
        <a:p>
          <a:endParaRPr lang="fr-FR"/>
        </a:p>
      </dgm:t>
    </dgm:pt>
    <dgm:pt modelId="{5C995C4A-4C43-4AEE-87E2-737347440822}">
      <dgm:prSet phldrT="[Texte]" phldr="1"/>
      <dgm:spPr/>
      <dgm:t>
        <a:bodyPr/>
        <a:lstStyle/>
        <a:p>
          <a:endParaRPr lang="fr-FR"/>
        </a:p>
      </dgm:t>
    </dgm:pt>
    <dgm:pt modelId="{20A6E3E5-B326-447A-A3DE-3FE6E2765EC4}" type="parTrans" cxnId="{710FE64D-8F5F-492A-B169-EF34DAE226E4}">
      <dgm:prSet/>
      <dgm:spPr/>
      <dgm:t>
        <a:bodyPr/>
        <a:lstStyle/>
        <a:p>
          <a:endParaRPr lang="fr-FR"/>
        </a:p>
      </dgm:t>
    </dgm:pt>
    <dgm:pt modelId="{732AD134-2D21-4D24-B2FB-49F20EEAF4F7}" type="sibTrans" cxnId="{710FE64D-8F5F-492A-B169-EF34DAE226E4}">
      <dgm:prSet/>
      <dgm:spPr/>
      <dgm:t>
        <a:bodyPr/>
        <a:lstStyle/>
        <a:p>
          <a:endParaRPr lang="fr-FR"/>
        </a:p>
      </dgm:t>
    </dgm:pt>
    <dgm:pt modelId="{8A022AAC-EC33-4F74-8C3E-FD5D349FCA1C}">
      <dgm:prSet phldrT="[Texte]" phldr="1"/>
      <dgm:spPr/>
      <dgm:t>
        <a:bodyPr/>
        <a:lstStyle/>
        <a:p>
          <a:endParaRPr lang="fr-FR"/>
        </a:p>
      </dgm:t>
    </dgm:pt>
    <dgm:pt modelId="{C4BE52AE-C714-4EA2-AFC6-FD8385B2FCFE}" type="parTrans" cxnId="{E1E04C49-2E0F-4E37-A478-BCEF97D27ABA}">
      <dgm:prSet/>
      <dgm:spPr/>
      <dgm:t>
        <a:bodyPr/>
        <a:lstStyle/>
        <a:p>
          <a:endParaRPr lang="fr-FR"/>
        </a:p>
      </dgm:t>
    </dgm:pt>
    <dgm:pt modelId="{37818C18-CAA2-411A-AE7C-4661CADDFCEE}" type="sibTrans" cxnId="{E1E04C49-2E0F-4E37-A478-BCEF97D27ABA}">
      <dgm:prSet/>
      <dgm:spPr/>
      <dgm:t>
        <a:bodyPr/>
        <a:lstStyle/>
        <a:p>
          <a:endParaRPr lang="fr-FR"/>
        </a:p>
      </dgm:t>
    </dgm:pt>
    <dgm:pt modelId="{BC8A9676-4887-4EFF-9A55-33CFFA05DBEA}" type="pres">
      <dgm:prSet presAssocID="{C1870B78-5268-42BB-82F8-AB4B63B1EABE}" presName="Name0" presStyleCnt="0">
        <dgm:presLayoutVars>
          <dgm:chMax val="7"/>
          <dgm:dir/>
          <dgm:animLvl val="lvl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4BCB5D0F-DD71-4B9B-AFC6-B6F083A89F55}" type="pres">
      <dgm:prSet presAssocID="{7B2BA05F-A27D-4219-8999-7D9FF58D017E}" presName="circle1" presStyleLbl="node1" presStyleIdx="0" presStyleCnt="3"/>
      <dgm:spPr/>
    </dgm:pt>
    <dgm:pt modelId="{5B5F94A5-D125-40A7-9AD3-017391BB8A0E}" type="pres">
      <dgm:prSet presAssocID="{7B2BA05F-A27D-4219-8999-7D9FF58D017E}" presName="space" presStyleCnt="0"/>
      <dgm:spPr/>
    </dgm:pt>
    <dgm:pt modelId="{2F91C250-4337-4B57-B731-972BB312DC2E}" type="pres">
      <dgm:prSet presAssocID="{7B2BA05F-A27D-4219-8999-7D9FF58D017E}" presName="rect1" presStyleLbl="alignAcc1" presStyleIdx="0" presStyleCnt="3"/>
      <dgm:spPr/>
      <dgm:t>
        <a:bodyPr/>
        <a:lstStyle/>
        <a:p>
          <a:endParaRPr lang="fr-FR"/>
        </a:p>
      </dgm:t>
    </dgm:pt>
    <dgm:pt modelId="{8B4E0F02-B338-43BC-B618-5027A0D109F1}" type="pres">
      <dgm:prSet presAssocID="{C444F2D4-D4FD-40F9-88CC-BC312752365A}" presName="vertSpace2" presStyleLbl="node1" presStyleIdx="0" presStyleCnt="3"/>
      <dgm:spPr/>
    </dgm:pt>
    <dgm:pt modelId="{86D6258D-833C-4E6A-A29C-4F632499CE16}" type="pres">
      <dgm:prSet presAssocID="{C444F2D4-D4FD-40F9-88CC-BC312752365A}" presName="circle2" presStyleLbl="node1" presStyleIdx="1" presStyleCnt="3"/>
      <dgm:spPr/>
    </dgm:pt>
    <dgm:pt modelId="{23D619C7-245A-4CA2-8393-86E279E48752}" type="pres">
      <dgm:prSet presAssocID="{C444F2D4-D4FD-40F9-88CC-BC312752365A}" presName="rect2" presStyleLbl="alignAcc1" presStyleIdx="1" presStyleCnt="3"/>
      <dgm:spPr/>
      <dgm:t>
        <a:bodyPr/>
        <a:lstStyle/>
        <a:p>
          <a:endParaRPr lang="fr-FR"/>
        </a:p>
      </dgm:t>
    </dgm:pt>
    <dgm:pt modelId="{4454798E-F9F3-4633-B2EF-008EACA6F968}" type="pres">
      <dgm:prSet presAssocID="{63A495B2-E6CB-448B-8FF6-49B204315B07}" presName="vertSpace3" presStyleLbl="node1" presStyleIdx="1" presStyleCnt="3"/>
      <dgm:spPr/>
    </dgm:pt>
    <dgm:pt modelId="{7582AE70-CA17-4C3C-A657-F26D360A813F}" type="pres">
      <dgm:prSet presAssocID="{63A495B2-E6CB-448B-8FF6-49B204315B07}" presName="circle3" presStyleLbl="node1" presStyleIdx="2" presStyleCnt="3"/>
      <dgm:spPr/>
    </dgm:pt>
    <dgm:pt modelId="{8BAB60DF-D8FB-4DF1-8CD4-3984727212A0}" type="pres">
      <dgm:prSet presAssocID="{63A495B2-E6CB-448B-8FF6-49B204315B07}" presName="rect3" presStyleLbl="alignAcc1" presStyleIdx="2" presStyleCnt="3"/>
      <dgm:spPr/>
      <dgm:t>
        <a:bodyPr/>
        <a:lstStyle/>
        <a:p>
          <a:endParaRPr lang="fr-FR"/>
        </a:p>
      </dgm:t>
    </dgm:pt>
    <dgm:pt modelId="{0BAA4563-F28B-43C2-A324-7E22F79535D5}" type="pres">
      <dgm:prSet presAssocID="{7B2BA05F-A27D-4219-8999-7D9FF58D017E}" presName="rect1ParTx" presStyleLbl="alignAcc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633D5C24-A96F-4902-8717-9C295554C60C}" type="pres">
      <dgm:prSet presAssocID="{7B2BA05F-A27D-4219-8999-7D9FF58D017E}" presName="rect1ChTx" presStyleLbl="alignAcc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7048F4E4-06AC-4460-976C-FDC12D09C619}" type="pres">
      <dgm:prSet presAssocID="{C444F2D4-D4FD-40F9-88CC-BC312752365A}" presName="rect2ParTx" presStyleLbl="alignAcc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B0444908-C67E-4A2D-8932-F7D58914E424}" type="pres">
      <dgm:prSet presAssocID="{C444F2D4-D4FD-40F9-88CC-BC312752365A}" presName="rect2ChTx" presStyleLbl="alignAcc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0B0A96B8-E9D9-4FB0-8A05-3CBB497C28CD}" type="pres">
      <dgm:prSet presAssocID="{63A495B2-E6CB-448B-8FF6-49B204315B07}" presName="rect3ParTx" presStyleLbl="alignAcc1" presStyleIdx="2" presStyleCnt="3">
        <dgm:presLayoutVars>
          <dgm:chMax val="1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6FDC9B27-0346-48C1-801D-E0F9D7DC3854}" type="pres">
      <dgm:prSet presAssocID="{63A495B2-E6CB-448B-8FF6-49B204315B07}" presName="rect3ChTx" presStyleLbl="alignAcc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E1E04C49-2E0F-4E37-A478-BCEF97D27ABA}" srcId="{63A495B2-E6CB-448B-8FF6-49B204315B07}" destId="{8A022AAC-EC33-4F74-8C3E-FD5D349FCA1C}" srcOrd="1" destOrd="0" parTransId="{C4BE52AE-C714-4EA2-AFC6-FD8385B2FCFE}" sibTransId="{37818C18-CAA2-411A-AE7C-4661CADDFCEE}"/>
    <dgm:cxn modelId="{710FE64D-8F5F-492A-B169-EF34DAE226E4}" srcId="{63A495B2-E6CB-448B-8FF6-49B204315B07}" destId="{5C995C4A-4C43-4AEE-87E2-737347440822}" srcOrd="0" destOrd="0" parTransId="{20A6E3E5-B326-447A-A3DE-3FE6E2765EC4}" sibTransId="{732AD134-2D21-4D24-B2FB-49F20EEAF4F7}"/>
    <dgm:cxn modelId="{EBF839D9-78AD-4C52-BD9A-D46FBEC67564}" type="presOf" srcId="{C444F2D4-D4FD-40F9-88CC-BC312752365A}" destId="{7048F4E4-06AC-4460-976C-FDC12D09C619}" srcOrd="1" destOrd="0" presId="urn:microsoft.com/office/officeart/2005/8/layout/target3"/>
    <dgm:cxn modelId="{0FD9CC15-6AD2-42EA-B36F-05600ED5DA15}" type="presOf" srcId="{9164D7BF-A7C8-4930-B949-B4FA57DCDC7C}" destId="{B0444908-C67E-4A2D-8932-F7D58914E424}" srcOrd="0" destOrd="0" presId="urn:microsoft.com/office/officeart/2005/8/layout/target3"/>
    <dgm:cxn modelId="{CAA69EF7-1E31-48C5-890F-A28BAD2D9CE5}" srcId="{C1870B78-5268-42BB-82F8-AB4B63B1EABE}" destId="{C444F2D4-D4FD-40F9-88CC-BC312752365A}" srcOrd="1" destOrd="0" parTransId="{B7B398B2-3A54-4CF2-AD95-359DC32C588E}" sibTransId="{11FA2D9A-927B-460E-AF60-A9AFE653AA31}"/>
    <dgm:cxn modelId="{FD50DBD5-C097-4C6E-8BE2-69ABC1998EC7}" type="presOf" srcId="{8A022AAC-EC33-4F74-8C3E-FD5D349FCA1C}" destId="{6FDC9B27-0346-48C1-801D-E0F9D7DC3854}" srcOrd="0" destOrd="1" presId="urn:microsoft.com/office/officeart/2005/8/layout/target3"/>
    <dgm:cxn modelId="{B4190FB6-3596-4FFE-8045-02B9227ABA66}" srcId="{7B2BA05F-A27D-4219-8999-7D9FF58D017E}" destId="{DBE5E97B-83DE-4A0F-A612-6354B3509A77}" srcOrd="0" destOrd="0" parTransId="{466DB637-84A4-4587-A530-2A41DC7ED93A}" sibTransId="{2C3AFC3D-5C43-4EA7-B09F-ED37ABC053B4}"/>
    <dgm:cxn modelId="{B64A2772-53C6-4F18-A9D7-B847415C9906}" type="presOf" srcId="{7B2BA05F-A27D-4219-8999-7D9FF58D017E}" destId="{2F91C250-4337-4B57-B731-972BB312DC2E}" srcOrd="0" destOrd="0" presId="urn:microsoft.com/office/officeart/2005/8/layout/target3"/>
    <dgm:cxn modelId="{54F76724-A407-4023-B1E0-5955FF83FB1B}" srcId="{C1870B78-5268-42BB-82F8-AB4B63B1EABE}" destId="{63A495B2-E6CB-448B-8FF6-49B204315B07}" srcOrd="2" destOrd="0" parTransId="{D2810CA8-48CF-4CDA-8157-E40652A29675}" sibTransId="{360974A9-0293-4C1E-880F-C02C9E6331A5}"/>
    <dgm:cxn modelId="{0287287F-50AD-44CD-9B4B-CE3E036EC0EB}" type="presOf" srcId="{63A495B2-E6CB-448B-8FF6-49B204315B07}" destId="{8BAB60DF-D8FB-4DF1-8CD4-3984727212A0}" srcOrd="0" destOrd="0" presId="urn:microsoft.com/office/officeart/2005/8/layout/target3"/>
    <dgm:cxn modelId="{6B5BD75C-CE2E-488B-9D5F-20516A1CC81A}" type="presOf" srcId="{DBE5E97B-83DE-4A0F-A612-6354B3509A77}" destId="{633D5C24-A96F-4902-8717-9C295554C60C}" srcOrd="0" destOrd="0" presId="urn:microsoft.com/office/officeart/2005/8/layout/target3"/>
    <dgm:cxn modelId="{B494371E-6537-49AF-BF6E-E388974A75E2}" type="presOf" srcId="{24BF6202-B1B5-47D4-B2C1-8D12436A24AA}" destId="{B0444908-C67E-4A2D-8932-F7D58914E424}" srcOrd="0" destOrd="1" presId="urn:microsoft.com/office/officeart/2005/8/layout/target3"/>
    <dgm:cxn modelId="{2CC993BE-A921-45C3-A77D-521BBD0F2789}" type="presOf" srcId="{AF83F32F-6D61-49E2-BF3F-48755215D719}" destId="{633D5C24-A96F-4902-8717-9C295554C60C}" srcOrd="0" destOrd="1" presId="urn:microsoft.com/office/officeart/2005/8/layout/target3"/>
    <dgm:cxn modelId="{007D2003-D0A7-4B7F-95A0-4B4A8CA6A81C}" srcId="{C444F2D4-D4FD-40F9-88CC-BC312752365A}" destId="{9164D7BF-A7C8-4930-B949-B4FA57DCDC7C}" srcOrd="0" destOrd="0" parTransId="{C4CA7782-CE82-4891-BBEB-B30215209D09}" sibTransId="{B63D8EAE-4E04-4652-B4AC-412A05C44DA9}"/>
    <dgm:cxn modelId="{AF9F5895-36E2-47E1-8638-11CE42D6719F}" srcId="{C1870B78-5268-42BB-82F8-AB4B63B1EABE}" destId="{7B2BA05F-A27D-4219-8999-7D9FF58D017E}" srcOrd="0" destOrd="0" parTransId="{1D04DF57-5617-473F-BDEB-476BF1244615}" sibTransId="{5FDDAB09-0E48-49AF-A1BB-C772C29110D6}"/>
    <dgm:cxn modelId="{728E2E8C-85E9-48CA-8B60-CF50476D1DC5}" type="presOf" srcId="{5C995C4A-4C43-4AEE-87E2-737347440822}" destId="{6FDC9B27-0346-48C1-801D-E0F9D7DC3854}" srcOrd="0" destOrd="0" presId="urn:microsoft.com/office/officeart/2005/8/layout/target3"/>
    <dgm:cxn modelId="{931BCBA1-2135-4657-97D4-5ACF69F0C72F}" srcId="{C444F2D4-D4FD-40F9-88CC-BC312752365A}" destId="{24BF6202-B1B5-47D4-B2C1-8D12436A24AA}" srcOrd="1" destOrd="0" parTransId="{AC18F27D-E954-4A71-BA2E-A00824AACD76}" sibTransId="{28F8585A-A83D-420E-B316-FD346E84C605}"/>
    <dgm:cxn modelId="{D3F2C630-9A15-445D-A669-338725C53DC9}" type="presOf" srcId="{7B2BA05F-A27D-4219-8999-7D9FF58D017E}" destId="{0BAA4563-F28B-43C2-A324-7E22F79535D5}" srcOrd="1" destOrd="0" presId="urn:microsoft.com/office/officeart/2005/8/layout/target3"/>
    <dgm:cxn modelId="{FE7C9791-3BF9-4B81-B913-0380155E4B4E}" type="presOf" srcId="{C1870B78-5268-42BB-82F8-AB4B63B1EABE}" destId="{BC8A9676-4887-4EFF-9A55-33CFFA05DBEA}" srcOrd="0" destOrd="0" presId="urn:microsoft.com/office/officeart/2005/8/layout/target3"/>
    <dgm:cxn modelId="{DD132671-A6A3-412B-9127-5E274764C196}" srcId="{7B2BA05F-A27D-4219-8999-7D9FF58D017E}" destId="{AF83F32F-6D61-49E2-BF3F-48755215D719}" srcOrd="1" destOrd="0" parTransId="{DE1E373A-A219-4A33-900F-24B25A3E5425}" sibTransId="{F07502D2-DDB0-4AC7-896A-43669B4CF371}"/>
    <dgm:cxn modelId="{361FA335-A08D-400F-B1FA-8B88EDD1558A}" type="presOf" srcId="{63A495B2-E6CB-448B-8FF6-49B204315B07}" destId="{0B0A96B8-E9D9-4FB0-8A05-3CBB497C28CD}" srcOrd="1" destOrd="0" presId="urn:microsoft.com/office/officeart/2005/8/layout/target3"/>
    <dgm:cxn modelId="{8EE667DA-8934-4CF7-A4BA-ABDCCF7FBE37}" type="presOf" srcId="{C444F2D4-D4FD-40F9-88CC-BC312752365A}" destId="{23D619C7-245A-4CA2-8393-86E279E48752}" srcOrd="0" destOrd="0" presId="urn:microsoft.com/office/officeart/2005/8/layout/target3"/>
    <dgm:cxn modelId="{46137F71-B88C-46D4-B927-FB5F32887F1E}" type="presParOf" srcId="{BC8A9676-4887-4EFF-9A55-33CFFA05DBEA}" destId="{4BCB5D0F-DD71-4B9B-AFC6-B6F083A89F55}" srcOrd="0" destOrd="0" presId="urn:microsoft.com/office/officeart/2005/8/layout/target3"/>
    <dgm:cxn modelId="{6E6C5E65-20A4-4F72-A09E-4A849EB45E5C}" type="presParOf" srcId="{BC8A9676-4887-4EFF-9A55-33CFFA05DBEA}" destId="{5B5F94A5-D125-40A7-9AD3-017391BB8A0E}" srcOrd="1" destOrd="0" presId="urn:microsoft.com/office/officeart/2005/8/layout/target3"/>
    <dgm:cxn modelId="{5D9959B2-2935-4B64-A362-738067141F1E}" type="presParOf" srcId="{BC8A9676-4887-4EFF-9A55-33CFFA05DBEA}" destId="{2F91C250-4337-4B57-B731-972BB312DC2E}" srcOrd="2" destOrd="0" presId="urn:microsoft.com/office/officeart/2005/8/layout/target3"/>
    <dgm:cxn modelId="{4643BDC7-F19A-4A28-A739-D37B512059EA}" type="presParOf" srcId="{BC8A9676-4887-4EFF-9A55-33CFFA05DBEA}" destId="{8B4E0F02-B338-43BC-B618-5027A0D109F1}" srcOrd="3" destOrd="0" presId="urn:microsoft.com/office/officeart/2005/8/layout/target3"/>
    <dgm:cxn modelId="{FB02AFBD-6AF5-4E95-B664-66F974E29F7D}" type="presParOf" srcId="{BC8A9676-4887-4EFF-9A55-33CFFA05DBEA}" destId="{86D6258D-833C-4E6A-A29C-4F632499CE16}" srcOrd="4" destOrd="0" presId="urn:microsoft.com/office/officeart/2005/8/layout/target3"/>
    <dgm:cxn modelId="{70B45389-A7E6-46AA-9D7C-EC2EDFC8F427}" type="presParOf" srcId="{BC8A9676-4887-4EFF-9A55-33CFFA05DBEA}" destId="{23D619C7-245A-4CA2-8393-86E279E48752}" srcOrd="5" destOrd="0" presId="urn:microsoft.com/office/officeart/2005/8/layout/target3"/>
    <dgm:cxn modelId="{AD57889F-3791-4AA3-8045-A8CA14A236A6}" type="presParOf" srcId="{BC8A9676-4887-4EFF-9A55-33CFFA05DBEA}" destId="{4454798E-F9F3-4633-B2EF-008EACA6F968}" srcOrd="6" destOrd="0" presId="urn:microsoft.com/office/officeart/2005/8/layout/target3"/>
    <dgm:cxn modelId="{4857EF9E-D314-4AE7-8E48-DFC537E832D5}" type="presParOf" srcId="{BC8A9676-4887-4EFF-9A55-33CFFA05DBEA}" destId="{7582AE70-CA17-4C3C-A657-F26D360A813F}" srcOrd="7" destOrd="0" presId="urn:microsoft.com/office/officeart/2005/8/layout/target3"/>
    <dgm:cxn modelId="{815256B3-0E5F-4B65-9C14-4435702ECE15}" type="presParOf" srcId="{BC8A9676-4887-4EFF-9A55-33CFFA05DBEA}" destId="{8BAB60DF-D8FB-4DF1-8CD4-3984727212A0}" srcOrd="8" destOrd="0" presId="urn:microsoft.com/office/officeart/2005/8/layout/target3"/>
    <dgm:cxn modelId="{F3FAA6BF-486D-465A-8038-E7E0FCD42576}" type="presParOf" srcId="{BC8A9676-4887-4EFF-9A55-33CFFA05DBEA}" destId="{0BAA4563-F28B-43C2-A324-7E22F79535D5}" srcOrd="9" destOrd="0" presId="urn:microsoft.com/office/officeart/2005/8/layout/target3"/>
    <dgm:cxn modelId="{C63769D0-A7B2-4743-921F-ED3D669FED70}" type="presParOf" srcId="{BC8A9676-4887-4EFF-9A55-33CFFA05DBEA}" destId="{633D5C24-A96F-4902-8717-9C295554C60C}" srcOrd="10" destOrd="0" presId="urn:microsoft.com/office/officeart/2005/8/layout/target3"/>
    <dgm:cxn modelId="{A63B73E5-B940-4681-B1A7-7019A0D687F4}" type="presParOf" srcId="{BC8A9676-4887-4EFF-9A55-33CFFA05DBEA}" destId="{7048F4E4-06AC-4460-976C-FDC12D09C619}" srcOrd="11" destOrd="0" presId="urn:microsoft.com/office/officeart/2005/8/layout/target3"/>
    <dgm:cxn modelId="{14D40225-ED6B-427C-AA8F-A05460DD1859}" type="presParOf" srcId="{BC8A9676-4887-4EFF-9A55-33CFFA05DBEA}" destId="{B0444908-C67E-4A2D-8932-F7D58914E424}" srcOrd="12" destOrd="0" presId="urn:microsoft.com/office/officeart/2005/8/layout/target3"/>
    <dgm:cxn modelId="{47325C41-08CA-465A-8284-FD034AAB8B72}" type="presParOf" srcId="{BC8A9676-4887-4EFF-9A55-33CFFA05DBEA}" destId="{0B0A96B8-E9D9-4FB0-8A05-3CBB497C28CD}" srcOrd="13" destOrd="0" presId="urn:microsoft.com/office/officeart/2005/8/layout/target3"/>
    <dgm:cxn modelId="{2E33B4A1-DA17-497E-9A36-E90F29DD0814}" type="presParOf" srcId="{BC8A9676-4887-4EFF-9A55-33CFFA05DBEA}" destId="{6FDC9B27-0346-48C1-801D-E0F9D7DC3854}" srcOrd="14" destOrd="0" presId="urn:microsoft.com/office/officeart/2005/8/layout/target3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F4B38480-D343-4CDB-AF7F-4D335583D224}" type="doc">
      <dgm:prSet loTypeId="urn:microsoft.com/office/officeart/2005/8/layout/venn2" loCatId="relationship" qsTypeId="urn:microsoft.com/office/officeart/2005/8/quickstyle/3d3" qsCatId="3D" csTypeId="urn:microsoft.com/office/officeart/2005/8/colors/colorful1" csCatId="colorful" phldr="1"/>
      <dgm:spPr/>
      <dgm:t>
        <a:bodyPr/>
        <a:lstStyle/>
        <a:p>
          <a:endParaRPr lang="fr-FR"/>
        </a:p>
      </dgm:t>
    </dgm:pt>
    <dgm:pt modelId="{DF6DA25A-3F29-41A9-BE78-AF60D8435918}">
      <dgm:prSet phldrT="[Texte]"/>
      <dgm:spPr>
        <a:solidFill>
          <a:schemeClr val="accent6">
            <a:lumMod val="75000"/>
          </a:schemeClr>
        </a:solidFill>
        <a:ln>
          <a:solidFill>
            <a:srgbClr val="FFFF99"/>
          </a:solidFill>
        </a:ln>
      </dgm:spPr>
      <dgm:t>
        <a:bodyPr/>
        <a:lstStyle/>
        <a:p>
          <a:r>
            <a:rPr lang="fr-FR"/>
            <a:t>pâte à foncer</a:t>
          </a:r>
        </a:p>
      </dgm:t>
    </dgm:pt>
    <dgm:pt modelId="{7F8CA3EC-ACCD-493E-861F-CFF99AC476F1}" type="parTrans" cxnId="{F2D72BFD-19FF-403C-99E2-FCF88A395ED0}">
      <dgm:prSet/>
      <dgm:spPr/>
      <dgm:t>
        <a:bodyPr/>
        <a:lstStyle/>
        <a:p>
          <a:endParaRPr lang="fr-FR"/>
        </a:p>
      </dgm:t>
    </dgm:pt>
    <dgm:pt modelId="{CEF66B30-10A0-4DF1-8AD6-C3A688EEA6C0}" type="sibTrans" cxnId="{F2D72BFD-19FF-403C-99E2-FCF88A395ED0}">
      <dgm:prSet/>
      <dgm:spPr/>
      <dgm:t>
        <a:bodyPr/>
        <a:lstStyle/>
        <a:p>
          <a:endParaRPr lang="fr-FR"/>
        </a:p>
      </dgm:t>
    </dgm:pt>
    <dgm:pt modelId="{BF86ED37-BF05-484B-80EF-C4157BA52AEB}">
      <dgm:prSet phldrT="[Texte]"/>
      <dgm:spPr/>
      <dgm:t>
        <a:bodyPr/>
        <a:lstStyle/>
        <a:p>
          <a:r>
            <a:rPr lang="fr-FR"/>
            <a:t>appareil</a:t>
          </a:r>
        </a:p>
      </dgm:t>
    </dgm:pt>
    <dgm:pt modelId="{276D1D4F-2E48-4D1F-B662-3253222DEA3C}" type="parTrans" cxnId="{BEDB47EA-7BAC-421F-A5DF-94D229910BFD}">
      <dgm:prSet/>
      <dgm:spPr/>
      <dgm:t>
        <a:bodyPr/>
        <a:lstStyle/>
        <a:p>
          <a:endParaRPr lang="fr-FR"/>
        </a:p>
      </dgm:t>
    </dgm:pt>
    <dgm:pt modelId="{077F420A-678F-46E6-9886-A5135A525358}" type="sibTrans" cxnId="{BEDB47EA-7BAC-421F-A5DF-94D229910BFD}">
      <dgm:prSet/>
      <dgm:spPr/>
      <dgm:t>
        <a:bodyPr/>
        <a:lstStyle/>
        <a:p>
          <a:endParaRPr lang="fr-FR"/>
        </a:p>
      </dgm:t>
    </dgm:pt>
    <dgm:pt modelId="{4CA5FCB3-C203-40E1-A58E-9522104B6643}">
      <dgm:prSet phldrT="[Texte]"/>
      <dgm:spPr/>
      <dgm:t>
        <a:bodyPr/>
        <a:lstStyle/>
        <a:p>
          <a:r>
            <a:rPr lang="fr-FR"/>
            <a:t>garniture lardons</a:t>
          </a:r>
        </a:p>
      </dgm:t>
    </dgm:pt>
    <dgm:pt modelId="{BC8C04C1-956C-43F9-BB91-0A80106FBA1D}" type="parTrans" cxnId="{22A435BB-F70F-4CB4-A8BB-B19D31EE93C4}">
      <dgm:prSet/>
      <dgm:spPr/>
      <dgm:t>
        <a:bodyPr/>
        <a:lstStyle/>
        <a:p>
          <a:endParaRPr lang="fr-FR"/>
        </a:p>
      </dgm:t>
    </dgm:pt>
    <dgm:pt modelId="{EDC6BF11-3AC5-4FEE-9923-568EF28D6726}" type="sibTrans" cxnId="{22A435BB-F70F-4CB4-A8BB-B19D31EE93C4}">
      <dgm:prSet/>
      <dgm:spPr/>
      <dgm:t>
        <a:bodyPr/>
        <a:lstStyle/>
        <a:p>
          <a:endParaRPr lang="fr-FR"/>
        </a:p>
      </dgm:t>
    </dgm:pt>
    <dgm:pt modelId="{C4FC9752-713A-4189-AB69-7C43C9DF6F99}" type="pres">
      <dgm:prSet presAssocID="{F4B38480-D343-4CDB-AF7F-4D335583D224}" presName="Name0" presStyleCnt="0">
        <dgm:presLayoutVars>
          <dgm:chMax val="7"/>
          <dgm:resizeHandles val="exact"/>
        </dgm:presLayoutVars>
      </dgm:prSet>
      <dgm:spPr/>
      <dgm:t>
        <a:bodyPr/>
        <a:lstStyle/>
        <a:p>
          <a:endParaRPr lang="fr-FR"/>
        </a:p>
      </dgm:t>
    </dgm:pt>
    <dgm:pt modelId="{55C5D98A-FCE0-454F-9825-A296B5D43DE0}" type="pres">
      <dgm:prSet presAssocID="{F4B38480-D343-4CDB-AF7F-4D335583D224}" presName="comp1" presStyleCnt="0"/>
      <dgm:spPr/>
    </dgm:pt>
    <dgm:pt modelId="{5B4614C3-1B0B-40B3-9F56-5CF9763999AB}" type="pres">
      <dgm:prSet presAssocID="{F4B38480-D343-4CDB-AF7F-4D335583D224}" presName="circle1" presStyleLbl="node1" presStyleIdx="0" presStyleCnt="3"/>
      <dgm:spPr/>
      <dgm:t>
        <a:bodyPr/>
        <a:lstStyle/>
        <a:p>
          <a:endParaRPr lang="fr-FR"/>
        </a:p>
      </dgm:t>
    </dgm:pt>
    <dgm:pt modelId="{842704BC-A018-4EE8-8F9D-6D693A0181F8}" type="pres">
      <dgm:prSet presAssocID="{F4B38480-D343-4CDB-AF7F-4D335583D224}" presName="c1text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8712654B-17FA-4C2A-BAE0-2D9B0F91CB49}" type="pres">
      <dgm:prSet presAssocID="{F4B38480-D343-4CDB-AF7F-4D335583D224}" presName="comp2" presStyleCnt="0"/>
      <dgm:spPr/>
    </dgm:pt>
    <dgm:pt modelId="{B9A8225C-9CB7-4DF1-AF8B-558B8917ED5F}" type="pres">
      <dgm:prSet presAssocID="{F4B38480-D343-4CDB-AF7F-4D335583D224}" presName="circle2" presStyleLbl="node1" presStyleIdx="1" presStyleCnt="3" custScaleX="121433" custScaleY="133333" custLinFactNeighborX="2914" custLinFactNeighborY="-17486"/>
      <dgm:spPr/>
      <dgm:t>
        <a:bodyPr/>
        <a:lstStyle/>
        <a:p>
          <a:endParaRPr lang="fr-FR"/>
        </a:p>
      </dgm:t>
    </dgm:pt>
    <dgm:pt modelId="{F22457C6-8F68-4880-B0A7-B108B189424D}" type="pres">
      <dgm:prSet presAssocID="{F4B38480-D343-4CDB-AF7F-4D335583D224}" presName="c2text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BC2A77F-436F-4D26-B58E-4F994DC5950B}" type="pres">
      <dgm:prSet presAssocID="{F4B38480-D343-4CDB-AF7F-4D335583D224}" presName="comp3" presStyleCnt="0"/>
      <dgm:spPr/>
    </dgm:pt>
    <dgm:pt modelId="{0C286BD6-6A99-4D70-9019-2F2BDDAFAE12}" type="pres">
      <dgm:prSet presAssocID="{F4B38480-D343-4CDB-AF7F-4D335583D224}" presName="circle3" presStyleLbl="node1" presStyleIdx="2" presStyleCnt="3"/>
      <dgm:spPr/>
      <dgm:t>
        <a:bodyPr/>
        <a:lstStyle/>
        <a:p>
          <a:endParaRPr lang="fr-FR"/>
        </a:p>
      </dgm:t>
    </dgm:pt>
    <dgm:pt modelId="{44F75468-4B45-4240-BF70-54C47EF57080}" type="pres">
      <dgm:prSet presAssocID="{F4B38480-D343-4CDB-AF7F-4D335583D224}" presName="c3text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C4241322-F223-455B-B3BB-25E0E9121083}" type="presOf" srcId="{4CA5FCB3-C203-40E1-A58E-9522104B6643}" destId="{0C286BD6-6A99-4D70-9019-2F2BDDAFAE12}" srcOrd="0" destOrd="0" presId="urn:microsoft.com/office/officeart/2005/8/layout/venn2"/>
    <dgm:cxn modelId="{420A7D84-5133-4861-B4DE-A8D45F2BB2B6}" type="presOf" srcId="{4CA5FCB3-C203-40E1-A58E-9522104B6643}" destId="{44F75468-4B45-4240-BF70-54C47EF57080}" srcOrd="1" destOrd="0" presId="urn:microsoft.com/office/officeart/2005/8/layout/venn2"/>
    <dgm:cxn modelId="{22A435BB-F70F-4CB4-A8BB-B19D31EE93C4}" srcId="{F4B38480-D343-4CDB-AF7F-4D335583D224}" destId="{4CA5FCB3-C203-40E1-A58E-9522104B6643}" srcOrd="2" destOrd="0" parTransId="{BC8C04C1-956C-43F9-BB91-0A80106FBA1D}" sibTransId="{EDC6BF11-3AC5-4FEE-9923-568EF28D6726}"/>
    <dgm:cxn modelId="{0B370A58-98A7-4E09-AAC1-CE21E10850CD}" type="presOf" srcId="{F4B38480-D343-4CDB-AF7F-4D335583D224}" destId="{C4FC9752-713A-4189-AB69-7C43C9DF6F99}" srcOrd="0" destOrd="0" presId="urn:microsoft.com/office/officeart/2005/8/layout/venn2"/>
    <dgm:cxn modelId="{46AAF9F5-99E3-4905-8646-8DEE9610E0F8}" type="presOf" srcId="{BF86ED37-BF05-484B-80EF-C4157BA52AEB}" destId="{F22457C6-8F68-4880-B0A7-B108B189424D}" srcOrd="1" destOrd="0" presId="urn:microsoft.com/office/officeart/2005/8/layout/venn2"/>
    <dgm:cxn modelId="{E7F5FE15-0D78-40A0-B980-EC8EC46799C3}" type="presOf" srcId="{BF86ED37-BF05-484B-80EF-C4157BA52AEB}" destId="{B9A8225C-9CB7-4DF1-AF8B-558B8917ED5F}" srcOrd="0" destOrd="0" presId="urn:microsoft.com/office/officeart/2005/8/layout/venn2"/>
    <dgm:cxn modelId="{F2D72BFD-19FF-403C-99E2-FCF88A395ED0}" srcId="{F4B38480-D343-4CDB-AF7F-4D335583D224}" destId="{DF6DA25A-3F29-41A9-BE78-AF60D8435918}" srcOrd="0" destOrd="0" parTransId="{7F8CA3EC-ACCD-493E-861F-CFF99AC476F1}" sibTransId="{CEF66B30-10A0-4DF1-8AD6-C3A688EEA6C0}"/>
    <dgm:cxn modelId="{8FD3FC4B-A552-4460-95B7-8EE50F76B805}" type="presOf" srcId="{DF6DA25A-3F29-41A9-BE78-AF60D8435918}" destId="{842704BC-A018-4EE8-8F9D-6D693A0181F8}" srcOrd="1" destOrd="0" presId="urn:microsoft.com/office/officeart/2005/8/layout/venn2"/>
    <dgm:cxn modelId="{BEDB47EA-7BAC-421F-A5DF-94D229910BFD}" srcId="{F4B38480-D343-4CDB-AF7F-4D335583D224}" destId="{BF86ED37-BF05-484B-80EF-C4157BA52AEB}" srcOrd="1" destOrd="0" parTransId="{276D1D4F-2E48-4D1F-B662-3253222DEA3C}" sibTransId="{077F420A-678F-46E6-9886-A5135A525358}"/>
    <dgm:cxn modelId="{BBF01CA5-7F56-47EA-B585-3BC9089BF438}" type="presOf" srcId="{DF6DA25A-3F29-41A9-BE78-AF60D8435918}" destId="{5B4614C3-1B0B-40B3-9F56-5CF9763999AB}" srcOrd="0" destOrd="0" presId="urn:microsoft.com/office/officeart/2005/8/layout/venn2"/>
    <dgm:cxn modelId="{AB345B45-DEF3-4758-BC04-CD191A891758}" type="presParOf" srcId="{C4FC9752-713A-4189-AB69-7C43C9DF6F99}" destId="{55C5D98A-FCE0-454F-9825-A296B5D43DE0}" srcOrd="0" destOrd="0" presId="urn:microsoft.com/office/officeart/2005/8/layout/venn2"/>
    <dgm:cxn modelId="{1AC6FB8A-CC49-4D9D-88B1-56D4827B664A}" type="presParOf" srcId="{55C5D98A-FCE0-454F-9825-A296B5D43DE0}" destId="{5B4614C3-1B0B-40B3-9F56-5CF9763999AB}" srcOrd="0" destOrd="0" presId="urn:microsoft.com/office/officeart/2005/8/layout/venn2"/>
    <dgm:cxn modelId="{C04F9DFB-7741-4E18-B606-2389A6430527}" type="presParOf" srcId="{55C5D98A-FCE0-454F-9825-A296B5D43DE0}" destId="{842704BC-A018-4EE8-8F9D-6D693A0181F8}" srcOrd="1" destOrd="0" presId="urn:microsoft.com/office/officeart/2005/8/layout/venn2"/>
    <dgm:cxn modelId="{0BFA1A0D-0877-48A4-9607-03290B3D49AD}" type="presParOf" srcId="{C4FC9752-713A-4189-AB69-7C43C9DF6F99}" destId="{8712654B-17FA-4C2A-BAE0-2D9B0F91CB49}" srcOrd="1" destOrd="0" presId="urn:microsoft.com/office/officeart/2005/8/layout/venn2"/>
    <dgm:cxn modelId="{882470AC-1570-4669-ABF8-58966DD98AB5}" type="presParOf" srcId="{8712654B-17FA-4C2A-BAE0-2D9B0F91CB49}" destId="{B9A8225C-9CB7-4DF1-AF8B-558B8917ED5F}" srcOrd="0" destOrd="0" presId="urn:microsoft.com/office/officeart/2005/8/layout/venn2"/>
    <dgm:cxn modelId="{3AFEB800-89E9-44A9-B839-CEBF41C5B302}" type="presParOf" srcId="{8712654B-17FA-4C2A-BAE0-2D9B0F91CB49}" destId="{F22457C6-8F68-4880-B0A7-B108B189424D}" srcOrd="1" destOrd="0" presId="urn:microsoft.com/office/officeart/2005/8/layout/venn2"/>
    <dgm:cxn modelId="{404422A3-6ABD-453E-A413-D63633672F50}" type="presParOf" srcId="{C4FC9752-713A-4189-AB69-7C43C9DF6F99}" destId="{ABC2A77F-436F-4D26-B58E-4F994DC5950B}" srcOrd="2" destOrd="0" presId="urn:microsoft.com/office/officeart/2005/8/layout/venn2"/>
    <dgm:cxn modelId="{9F1460A0-45D6-4B6C-A515-5FAF7D2D61C8}" type="presParOf" srcId="{ABC2A77F-436F-4D26-B58E-4F994DC5950B}" destId="{0C286BD6-6A99-4D70-9019-2F2BDDAFAE12}" srcOrd="0" destOrd="0" presId="urn:microsoft.com/office/officeart/2005/8/layout/venn2"/>
    <dgm:cxn modelId="{385DD0B0-FB27-4C1A-8B98-E954D85D0A27}" type="presParOf" srcId="{ABC2A77F-436F-4D26-B58E-4F994DC5950B}" destId="{44F75468-4B45-4240-BF70-54C47EF57080}" srcOrd="1" destOrd="0" presId="urn:microsoft.com/office/officeart/2005/8/layout/venn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E4C23F1F-2989-4BAF-9AEC-C22341A63FC2}" type="doc">
      <dgm:prSet loTypeId="urn:microsoft.com/office/officeart/2008/layout/PictureAccentList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fr-FR"/>
        </a:p>
      </dgm:t>
    </dgm:pt>
    <dgm:pt modelId="{210DF134-6D2D-449B-8E4D-9BDE99693DA2}">
      <dgm:prSet phldrT="[Texte]"/>
      <dgm:spPr/>
      <dgm:t>
        <a:bodyPr/>
        <a:lstStyle/>
        <a:p>
          <a:r>
            <a:rPr lang="fr-FR"/>
            <a:t>pate</a:t>
          </a:r>
        </a:p>
      </dgm:t>
    </dgm:pt>
    <dgm:pt modelId="{6716476C-961E-4DAF-9544-B679C6453F56}" type="parTrans" cxnId="{AB63660E-F9C9-447E-AA0C-41740293CAF1}">
      <dgm:prSet/>
      <dgm:spPr/>
      <dgm:t>
        <a:bodyPr/>
        <a:lstStyle/>
        <a:p>
          <a:endParaRPr lang="fr-FR"/>
        </a:p>
      </dgm:t>
    </dgm:pt>
    <dgm:pt modelId="{505CF35C-D70B-468C-B17F-91933C37CCC2}" type="sibTrans" cxnId="{AB63660E-F9C9-447E-AA0C-41740293CAF1}">
      <dgm:prSet/>
      <dgm:spPr/>
      <dgm:t>
        <a:bodyPr/>
        <a:lstStyle/>
        <a:p>
          <a:endParaRPr lang="fr-FR"/>
        </a:p>
      </dgm:t>
    </dgm:pt>
    <dgm:pt modelId="{A7005C3C-24C3-4E57-A8FE-9B06A0CAA2AD}">
      <dgm:prSet phldrT="[Texte]"/>
      <dgm:spPr/>
      <dgm:t>
        <a:bodyPr/>
        <a:lstStyle/>
        <a:p>
          <a:r>
            <a:rPr lang="fr-FR"/>
            <a:t>Pâte à foncer</a:t>
          </a:r>
        </a:p>
      </dgm:t>
    </dgm:pt>
    <dgm:pt modelId="{929C548B-1923-433A-B69B-002E1AD41C60}" type="parTrans" cxnId="{F182A394-0DC9-4C6C-B54F-D342E215BE0C}">
      <dgm:prSet/>
      <dgm:spPr/>
      <dgm:t>
        <a:bodyPr/>
        <a:lstStyle/>
        <a:p>
          <a:endParaRPr lang="fr-FR"/>
        </a:p>
      </dgm:t>
    </dgm:pt>
    <dgm:pt modelId="{72A20377-A0A6-4650-8FDB-FD852D625D00}" type="sibTrans" cxnId="{F182A394-0DC9-4C6C-B54F-D342E215BE0C}">
      <dgm:prSet/>
      <dgm:spPr/>
      <dgm:t>
        <a:bodyPr/>
        <a:lstStyle/>
        <a:p>
          <a:endParaRPr lang="fr-FR"/>
        </a:p>
      </dgm:t>
    </dgm:pt>
    <dgm:pt modelId="{5D60BADD-0915-417E-AFD5-B2D005BC0777}">
      <dgm:prSet phldrT="[Texte]"/>
      <dgm:spPr/>
      <dgm:t>
        <a:bodyPr/>
        <a:lstStyle/>
        <a:p>
          <a:r>
            <a:rPr lang="fr-FR"/>
            <a:t>appareil</a:t>
          </a:r>
        </a:p>
      </dgm:t>
    </dgm:pt>
    <dgm:pt modelId="{BA498B50-37D2-4D40-9F7D-21A82A7FB71B}" type="parTrans" cxnId="{DA9DC1B9-3C2B-42AE-8081-CD8E0C740B2C}">
      <dgm:prSet/>
      <dgm:spPr/>
      <dgm:t>
        <a:bodyPr/>
        <a:lstStyle/>
        <a:p>
          <a:endParaRPr lang="fr-FR"/>
        </a:p>
      </dgm:t>
    </dgm:pt>
    <dgm:pt modelId="{0E06539D-EC94-41CC-ABBF-87A00257EF21}" type="sibTrans" cxnId="{DA9DC1B9-3C2B-42AE-8081-CD8E0C740B2C}">
      <dgm:prSet/>
      <dgm:spPr/>
      <dgm:t>
        <a:bodyPr/>
        <a:lstStyle/>
        <a:p>
          <a:endParaRPr lang="fr-FR"/>
        </a:p>
      </dgm:t>
    </dgm:pt>
    <dgm:pt modelId="{2F8C6F4A-CD4E-4E1B-A1B4-867267CAD87F}" type="pres">
      <dgm:prSet presAssocID="{E4C23F1F-2989-4BAF-9AEC-C22341A63FC2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fr-FR"/>
        </a:p>
      </dgm:t>
    </dgm:pt>
    <dgm:pt modelId="{CB8836B7-8644-4B0C-8108-68311C820AB3}" type="pres">
      <dgm:prSet presAssocID="{210DF134-6D2D-449B-8E4D-9BDE99693DA2}" presName="root" presStyleCnt="0">
        <dgm:presLayoutVars>
          <dgm:chMax/>
          <dgm:chPref val="4"/>
        </dgm:presLayoutVars>
      </dgm:prSet>
      <dgm:spPr/>
    </dgm:pt>
    <dgm:pt modelId="{EE0C7C92-EE11-4291-B19A-E42D36661228}" type="pres">
      <dgm:prSet presAssocID="{210DF134-6D2D-449B-8E4D-9BDE99693DA2}" presName="rootComposite" presStyleCnt="0">
        <dgm:presLayoutVars/>
      </dgm:prSet>
      <dgm:spPr/>
    </dgm:pt>
    <dgm:pt modelId="{6EC8F6F8-789B-40ED-94F5-338319A6FE96}" type="pres">
      <dgm:prSet presAssocID="{210DF134-6D2D-449B-8E4D-9BDE99693DA2}" presName="rootText" presStyleLbl="node0" presStyleIdx="0" presStyleCnt="1" custLinFactY="98333" custLinFactNeighborX="417" custLinFactNeighborY="100000">
        <dgm:presLayoutVars>
          <dgm:chMax/>
          <dgm:chPref val="4"/>
        </dgm:presLayoutVars>
      </dgm:prSet>
      <dgm:spPr/>
      <dgm:t>
        <a:bodyPr/>
        <a:lstStyle/>
        <a:p>
          <a:endParaRPr lang="fr-FR"/>
        </a:p>
      </dgm:t>
    </dgm:pt>
    <dgm:pt modelId="{DFE9ECC9-DD7C-48C6-848D-D1E72AB3DD9F}" type="pres">
      <dgm:prSet presAssocID="{210DF134-6D2D-449B-8E4D-9BDE99693DA2}" presName="childShape" presStyleCnt="0">
        <dgm:presLayoutVars>
          <dgm:chMax val="0"/>
          <dgm:chPref val="0"/>
        </dgm:presLayoutVars>
      </dgm:prSet>
      <dgm:spPr/>
    </dgm:pt>
    <dgm:pt modelId="{2AA0D785-C7CD-4DA7-BC3C-9B0BE72F75C6}" type="pres">
      <dgm:prSet presAssocID="{A7005C3C-24C3-4E57-A8FE-9B06A0CAA2AD}" presName="childComposite" presStyleCnt="0">
        <dgm:presLayoutVars>
          <dgm:chMax val="0"/>
          <dgm:chPref val="0"/>
        </dgm:presLayoutVars>
      </dgm:prSet>
      <dgm:spPr/>
    </dgm:pt>
    <dgm:pt modelId="{731FF139-7D50-42D2-B16A-1040DB201720}" type="pres">
      <dgm:prSet presAssocID="{A7005C3C-24C3-4E57-A8FE-9B06A0CAA2AD}" presName="Image" presStyleLbl="node1" presStyleIdx="0" presStyleCnt="2" custLinFactX="118447" custLinFactY="-182067" custLinFactNeighborX="200000" custLinFactNeighborY="-200000"/>
      <dgm:spPr/>
    </dgm:pt>
    <dgm:pt modelId="{F666414F-1C03-42B9-AE3C-67CD2737AC09}" type="pres">
      <dgm:prSet presAssocID="{A7005C3C-24C3-4E57-A8FE-9B06A0CAA2AD}" presName="childText" presStyleLbl="lnNode1" presStyleIdx="0" presStyleCnt="2" custFlipHor="1" custScaleX="88088" custScaleY="36242" custLinFactY="-5884" custLinFactNeighborX="-50186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1DA9DE65-9A67-40F6-BE48-12E12B756450}" type="pres">
      <dgm:prSet presAssocID="{5D60BADD-0915-417E-AFD5-B2D005BC0777}" presName="childComposite" presStyleCnt="0">
        <dgm:presLayoutVars>
          <dgm:chMax val="0"/>
          <dgm:chPref val="0"/>
        </dgm:presLayoutVars>
      </dgm:prSet>
      <dgm:spPr/>
    </dgm:pt>
    <dgm:pt modelId="{C5AD96F3-25ED-4B0C-BB46-AD3DA2D06AB6}" type="pres">
      <dgm:prSet presAssocID="{5D60BADD-0915-417E-AFD5-B2D005BC0777}" presName="Image" presStyleLbl="node1" presStyleIdx="1" presStyleCnt="2" custLinFactX="250000" custLinFactY="-44444" custLinFactNeighborX="300000" custLinFactNeighborY="-100000"/>
      <dgm:spPr/>
    </dgm:pt>
    <dgm:pt modelId="{2B8B781E-05B9-4218-BD87-931A1699E37D}" type="pres">
      <dgm:prSet presAssocID="{5D60BADD-0915-417E-AFD5-B2D005BC0777}" presName="childText" presStyleLbl="lnNode1" presStyleIdx="1" presStyleCnt="2" custScaleX="118906" custLinFactY="-38667" custLinFactNeighborX="-4202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A7712602-9660-45A2-A512-39FCD1F32F7D}" type="presOf" srcId="{E4C23F1F-2989-4BAF-9AEC-C22341A63FC2}" destId="{2F8C6F4A-CD4E-4E1B-A1B4-867267CAD87F}" srcOrd="0" destOrd="0" presId="urn:microsoft.com/office/officeart/2008/layout/PictureAccentList"/>
    <dgm:cxn modelId="{AB63660E-F9C9-447E-AA0C-41740293CAF1}" srcId="{E4C23F1F-2989-4BAF-9AEC-C22341A63FC2}" destId="{210DF134-6D2D-449B-8E4D-9BDE99693DA2}" srcOrd="0" destOrd="0" parTransId="{6716476C-961E-4DAF-9544-B679C6453F56}" sibTransId="{505CF35C-D70B-468C-B17F-91933C37CCC2}"/>
    <dgm:cxn modelId="{F182A394-0DC9-4C6C-B54F-D342E215BE0C}" srcId="{210DF134-6D2D-449B-8E4D-9BDE99693DA2}" destId="{A7005C3C-24C3-4E57-A8FE-9B06A0CAA2AD}" srcOrd="0" destOrd="0" parTransId="{929C548B-1923-433A-B69B-002E1AD41C60}" sibTransId="{72A20377-A0A6-4650-8FDB-FD852D625D00}"/>
    <dgm:cxn modelId="{FC0027DF-0F0B-4ECB-9382-F7B40EB4457E}" type="presOf" srcId="{210DF134-6D2D-449B-8E4D-9BDE99693DA2}" destId="{6EC8F6F8-789B-40ED-94F5-338319A6FE96}" srcOrd="0" destOrd="0" presId="urn:microsoft.com/office/officeart/2008/layout/PictureAccentList"/>
    <dgm:cxn modelId="{DA9DC1B9-3C2B-42AE-8081-CD8E0C740B2C}" srcId="{210DF134-6D2D-449B-8E4D-9BDE99693DA2}" destId="{5D60BADD-0915-417E-AFD5-B2D005BC0777}" srcOrd="1" destOrd="0" parTransId="{BA498B50-37D2-4D40-9F7D-21A82A7FB71B}" sibTransId="{0E06539D-EC94-41CC-ABBF-87A00257EF21}"/>
    <dgm:cxn modelId="{F7E1BB6C-7F27-41B0-B41D-DBB2463A5F26}" type="presOf" srcId="{5D60BADD-0915-417E-AFD5-B2D005BC0777}" destId="{2B8B781E-05B9-4218-BD87-931A1699E37D}" srcOrd="0" destOrd="0" presId="urn:microsoft.com/office/officeart/2008/layout/PictureAccentList"/>
    <dgm:cxn modelId="{EFB372D9-4989-4286-A57F-ABEFA75B1B97}" type="presOf" srcId="{A7005C3C-24C3-4E57-A8FE-9B06A0CAA2AD}" destId="{F666414F-1C03-42B9-AE3C-67CD2737AC09}" srcOrd="0" destOrd="0" presId="urn:microsoft.com/office/officeart/2008/layout/PictureAccentList"/>
    <dgm:cxn modelId="{390E4B66-F9E0-4CAF-AD4E-E05C49439B3D}" type="presParOf" srcId="{2F8C6F4A-CD4E-4E1B-A1B4-867267CAD87F}" destId="{CB8836B7-8644-4B0C-8108-68311C820AB3}" srcOrd="0" destOrd="0" presId="urn:microsoft.com/office/officeart/2008/layout/PictureAccentList"/>
    <dgm:cxn modelId="{45BABAAA-EA00-46AD-9A79-C79316ECEFFB}" type="presParOf" srcId="{CB8836B7-8644-4B0C-8108-68311C820AB3}" destId="{EE0C7C92-EE11-4291-B19A-E42D36661228}" srcOrd="0" destOrd="0" presId="urn:microsoft.com/office/officeart/2008/layout/PictureAccentList"/>
    <dgm:cxn modelId="{674F4334-F4F7-4310-A75B-644AB8C9960B}" type="presParOf" srcId="{EE0C7C92-EE11-4291-B19A-E42D36661228}" destId="{6EC8F6F8-789B-40ED-94F5-338319A6FE96}" srcOrd="0" destOrd="0" presId="urn:microsoft.com/office/officeart/2008/layout/PictureAccentList"/>
    <dgm:cxn modelId="{0166E8C1-7AA7-4B1C-A0FB-272793C00C32}" type="presParOf" srcId="{CB8836B7-8644-4B0C-8108-68311C820AB3}" destId="{DFE9ECC9-DD7C-48C6-848D-D1E72AB3DD9F}" srcOrd="1" destOrd="0" presId="urn:microsoft.com/office/officeart/2008/layout/PictureAccentList"/>
    <dgm:cxn modelId="{9536D289-4AA5-458B-8AA1-46FAA6BEDAB6}" type="presParOf" srcId="{DFE9ECC9-DD7C-48C6-848D-D1E72AB3DD9F}" destId="{2AA0D785-C7CD-4DA7-BC3C-9B0BE72F75C6}" srcOrd="0" destOrd="0" presId="urn:microsoft.com/office/officeart/2008/layout/PictureAccentList"/>
    <dgm:cxn modelId="{07DDEA48-C59D-4507-B873-375EB3266DFA}" type="presParOf" srcId="{2AA0D785-C7CD-4DA7-BC3C-9B0BE72F75C6}" destId="{731FF139-7D50-42D2-B16A-1040DB201720}" srcOrd="0" destOrd="0" presId="urn:microsoft.com/office/officeart/2008/layout/PictureAccentList"/>
    <dgm:cxn modelId="{61CC8B99-D47F-4FD9-B354-8726E19C8EA4}" type="presParOf" srcId="{2AA0D785-C7CD-4DA7-BC3C-9B0BE72F75C6}" destId="{F666414F-1C03-42B9-AE3C-67CD2737AC09}" srcOrd="1" destOrd="0" presId="urn:microsoft.com/office/officeart/2008/layout/PictureAccentList"/>
    <dgm:cxn modelId="{806C9EAB-9102-4004-B44D-3B1161B74514}" type="presParOf" srcId="{DFE9ECC9-DD7C-48C6-848D-D1E72AB3DD9F}" destId="{1DA9DE65-9A67-40F6-BE48-12E12B756450}" srcOrd="1" destOrd="0" presId="urn:microsoft.com/office/officeart/2008/layout/PictureAccentList"/>
    <dgm:cxn modelId="{FA8440D8-0B06-407B-9BE3-ACE7BCD32852}" type="presParOf" srcId="{1DA9DE65-9A67-40F6-BE48-12E12B756450}" destId="{C5AD96F3-25ED-4B0C-BB46-AD3DA2D06AB6}" srcOrd="0" destOrd="0" presId="urn:microsoft.com/office/officeart/2008/layout/PictureAccentList"/>
    <dgm:cxn modelId="{3CB47AB1-8EA6-436D-8760-0A9C3A0DFC52}" type="presParOf" srcId="{1DA9DE65-9A67-40F6-BE48-12E12B756450}" destId="{2B8B781E-05B9-4218-BD87-931A1699E37D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214CB41C-7DC8-46A2-AD35-11B815DA581B}" type="doc">
      <dgm:prSet loTypeId="urn:microsoft.com/office/officeart/2005/8/layout/target1" loCatId="relationship" qsTypeId="urn:microsoft.com/office/officeart/2005/8/quickstyle/3d6" qsCatId="3D" csTypeId="urn:microsoft.com/office/officeart/2005/8/colors/colorful1" csCatId="colorful" phldr="1"/>
      <dgm:spPr/>
    </dgm:pt>
    <dgm:pt modelId="{25EA7D6E-99F1-4462-B118-CD7F631F49DB}">
      <dgm:prSet phldrT="[Texte]"/>
      <dgm:spPr/>
      <dgm:t>
        <a:bodyPr/>
        <a:lstStyle/>
        <a:p>
          <a:r>
            <a:rPr lang="fr-FR"/>
            <a:t>garniture</a:t>
          </a:r>
        </a:p>
      </dgm:t>
    </dgm:pt>
    <dgm:pt modelId="{C54227E8-A1AC-4B33-A6D7-03C8C22EC5E9}" type="parTrans" cxnId="{5C706EF4-AFD2-4C44-BD03-3F7A7322A399}">
      <dgm:prSet/>
      <dgm:spPr/>
      <dgm:t>
        <a:bodyPr/>
        <a:lstStyle/>
        <a:p>
          <a:endParaRPr lang="fr-FR"/>
        </a:p>
      </dgm:t>
    </dgm:pt>
    <dgm:pt modelId="{8951920F-9618-44FC-94BD-50DA86F9EC65}" type="sibTrans" cxnId="{5C706EF4-AFD2-4C44-BD03-3F7A7322A399}">
      <dgm:prSet/>
      <dgm:spPr/>
      <dgm:t>
        <a:bodyPr/>
        <a:lstStyle/>
        <a:p>
          <a:endParaRPr lang="fr-FR"/>
        </a:p>
      </dgm:t>
    </dgm:pt>
    <dgm:pt modelId="{2DFB2CD0-6288-49B7-9A82-33943972DFBD}">
      <dgm:prSet phldrT="[Texte]"/>
      <dgm:spPr/>
      <dgm:t>
        <a:bodyPr/>
        <a:lstStyle/>
        <a:p>
          <a:r>
            <a:rPr lang="fr-FR"/>
            <a:t>appareil</a:t>
          </a:r>
        </a:p>
      </dgm:t>
    </dgm:pt>
    <dgm:pt modelId="{5AA3C0EA-9D6F-4303-8878-84FF02FFA866}" type="parTrans" cxnId="{360E47DC-E8AE-4906-B6D7-E528EC78DD8E}">
      <dgm:prSet/>
      <dgm:spPr/>
      <dgm:t>
        <a:bodyPr/>
        <a:lstStyle/>
        <a:p>
          <a:endParaRPr lang="fr-FR"/>
        </a:p>
      </dgm:t>
    </dgm:pt>
    <dgm:pt modelId="{CE9F76BE-ABDA-4D02-B8E7-628DB792F2AD}" type="sibTrans" cxnId="{360E47DC-E8AE-4906-B6D7-E528EC78DD8E}">
      <dgm:prSet/>
      <dgm:spPr/>
      <dgm:t>
        <a:bodyPr/>
        <a:lstStyle/>
        <a:p>
          <a:endParaRPr lang="fr-FR"/>
        </a:p>
      </dgm:t>
    </dgm:pt>
    <dgm:pt modelId="{39FAD670-BEE5-4DEC-810E-735C4DC1D039}">
      <dgm:prSet phldrT="[Texte]"/>
      <dgm:spPr/>
      <dgm:t>
        <a:bodyPr/>
        <a:lstStyle/>
        <a:p>
          <a:r>
            <a:rPr lang="fr-FR"/>
            <a:t>pate</a:t>
          </a:r>
        </a:p>
      </dgm:t>
    </dgm:pt>
    <dgm:pt modelId="{4EA035D7-ABB3-4A1A-A1AC-C84A9E89777E}" type="parTrans" cxnId="{4D1CC472-0C59-42CA-B556-E995FCA8C83F}">
      <dgm:prSet/>
      <dgm:spPr/>
      <dgm:t>
        <a:bodyPr/>
        <a:lstStyle/>
        <a:p>
          <a:endParaRPr lang="fr-FR"/>
        </a:p>
      </dgm:t>
    </dgm:pt>
    <dgm:pt modelId="{7198B2D1-F2EC-47D7-8D3B-417A07A01CFD}" type="sibTrans" cxnId="{4D1CC472-0C59-42CA-B556-E995FCA8C83F}">
      <dgm:prSet/>
      <dgm:spPr/>
      <dgm:t>
        <a:bodyPr/>
        <a:lstStyle/>
        <a:p>
          <a:endParaRPr lang="fr-FR"/>
        </a:p>
      </dgm:t>
    </dgm:pt>
    <dgm:pt modelId="{9D7DD4FB-464F-4BC0-AEC6-9816758D0E6D}" type="pres">
      <dgm:prSet presAssocID="{214CB41C-7DC8-46A2-AD35-11B815DA581B}" presName="composite" presStyleCnt="0">
        <dgm:presLayoutVars>
          <dgm:chMax val="5"/>
          <dgm:dir/>
          <dgm:resizeHandles val="exact"/>
        </dgm:presLayoutVars>
      </dgm:prSet>
      <dgm:spPr/>
    </dgm:pt>
    <dgm:pt modelId="{9F6578EC-0EA8-494C-ABE2-36BAEE9A18C4}" type="pres">
      <dgm:prSet presAssocID="{25EA7D6E-99F1-4462-B118-CD7F631F49DB}" presName="circle1" presStyleLbl="lnNode1" presStyleIdx="0" presStyleCnt="3" custScaleX="300926" custScaleY="284723"/>
      <dgm:spPr/>
    </dgm:pt>
    <dgm:pt modelId="{E9A320C5-9217-4BD7-9125-9DF9912C1300}" type="pres">
      <dgm:prSet presAssocID="{25EA7D6E-99F1-4462-B118-CD7F631F49DB}" presName="text1" presStyleLbl="revTx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F0071ECC-22C7-4606-A1DC-EECA13F7ED1C}" type="pres">
      <dgm:prSet presAssocID="{25EA7D6E-99F1-4462-B118-CD7F631F49DB}" presName="line1" presStyleLbl="callout" presStyleIdx="0" presStyleCnt="6"/>
      <dgm:spPr/>
    </dgm:pt>
    <dgm:pt modelId="{3DD5EF9D-7C8B-46F9-9947-1A2E8E3674C2}" type="pres">
      <dgm:prSet presAssocID="{25EA7D6E-99F1-4462-B118-CD7F631F49DB}" presName="d1" presStyleLbl="callout" presStyleIdx="1" presStyleCnt="6"/>
      <dgm:spPr/>
    </dgm:pt>
    <dgm:pt modelId="{D1190DAD-5841-4615-998E-900BFF221814}" type="pres">
      <dgm:prSet presAssocID="{2DFB2CD0-6288-49B7-9A82-33943972DFBD}" presName="circle2" presStyleLbl="lnNode1" presStyleIdx="1" presStyleCnt="3" custScaleX="157407" custScaleY="156636"/>
      <dgm:spPr/>
    </dgm:pt>
    <dgm:pt modelId="{ED7C3A72-918F-4DBA-8C27-EBF5DF84000B}" type="pres">
      <dgm:prSet presAssocID="{2DFB2CD0-6288-49B7-9A82-33943972DFBD}" presName="text2" presStyleLbl="revTx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A4D86D11-9E63-437A-A30B-93AF2E24557B}" type="pres">
      <dgm:prSet presAssocID="{2DFB2CD0-6288-49B7-9A82-33943972DFBD}" presName="line2" presStyleLbl="callout" presStyleIdx="2" presStyleCnt="6"/>
      <dgm:spPr/>
    </dgm:pt>
    <dgm:pt modelId="{A6F30462-8FBB-4858-BB15-629689765207}" type="pres">
      <dgm:prSet presAssocID="{2DFB2CD0-6288-49B7-9A82-33943972DFBD}" presName="d2" presStyleLbl="callout" presStyleIdx="3" presStyleCnt="6"/>
      <dgm:spPr/>
    </dgm:pt>
    <dgm:pt modelId="{BE22EF5A-D512-4CCB-9ACA-0274A5AFAA68}" type="pres">
      <dgm:prSet presAssocID="{39FAD670-BEE5-4DEC-810E-735C4DC1D039}" presName="circle3" presStyleLbl="lnNode1" presStyleIdx="2" presStyleCnt="3"/>
      <dgm:spPr/>
    </dgm:pt>
    <dgm:pt modelId="{14F73FC4-6E68-476D-9180-080210AE3637}" type="pres">
      <dgm:prSet presAssocID="{39FAD670-BEE5-4DEC-810E-735C4DC1D039}" presName="text3" presStyleLbl="revTx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D78CABE5-3F06-4918-8B9F-95537A2E4443}" type="pres">
      <dgm:prSet presAssocID="{39FAD670-BEE5-4DEC-810E-735C4DC1D039}" presName="line3" presStyleLbl="callout" presStyleIdx="4" presStyleCnt="6"/>
      <dgm:spPr/>
    </dgm:pt>
    <dgm:pt modelId="{CCF735EC-3542-4286-ADA4-38059AC52901}" type="pres">
      <dgm:prSet presAssocID="{39FAD670-BEE5-4DEC-810E-735C4DC1D039}" presName="d3" presStyleLbl="callout" presStyleIdx="5" presStyleCnt="6" custFlipVert="1" custFlipHor="1" custScaleX="33894" custScaleY="23491" custLinFactNeighborX="36384" custLinFactNeighborY="-38715"/>
      <dgm:spPr/>
    </dgm:pt>
  </dgm:ptLst>
  <dgm:cxnLst>
    <dgm:cxn modelId="{360E47DC-E8AE-4906-B6D7-E528EC78DD8E}" srcId="{214CB41C-7DC8-46A2-AD35-11B815DA581B}" destId="{2DFB2CD0-6288-49B7-9A82-33943972DFBD}" srcOrd="1" destOrd="0" parTransId="{5AA3C0EA-9D6F-4303-8878-84FF02FFA866}" sibTransId="{CE9F76BE-ABDA-4D02-B8E7-628DB792F2AD}"/>
    <dgm:cxn modelId="{53344325-8DD0-4FDE-9C3A-95655FD34346}" type="presOf" srcId="{214CB41C-7DC8-46A2-AD35-11B815DA581B}" destId="{9D7DD4FB-464F-4BC0-AEC6-9816758D0E6D}" srcOrd="0" destOrd="0" presId="urn:microsoft.com/office/officeart/2005/8/layout/target1"/>
    <dgm:cxn modelId="{6B1E49AE-D463-49A4-A895-1CD6753D4B74}" type="presOf" srcId="{39FAD670-BEE5-4DEC-810E-735C4DC1D039}" destId="{14F73FC4-6E68-476D-9180-080210AE3637}" srcOrd="0" destOrd="0" presId="urn:microsoft.com/office/officeart/2005/8/layout/target1"/>
    <dgm:cxn modelId="{1F8031A3-9862-410C-BB2A-F6D70FC1AE22}" type="presOf" srcId="{25EA7D6E-99F1-4462-B118-CD7F631F49DB}" destId="{E9A320C5-9217-4BD7-9125-9DF9912C1300}" srcOrd="0" destOrd="0" presId="urn:microsoft.com/office/officeart/2005/8/layout/target1"/>
    <dgm:cxn modelId="{4D1CC472-0C59-42CA-B556-E995FCA8C83F}" srcId="{214CB41C-7DC8-46A2-AD35-11B815DA581B}" destId="{39FAD670-BEE5-4DEC-810E-735C4DC1D039}" srcOrd="2" destOrd="0" parTransId="{4EA035D7-ABB3-4A1A-A1AC-C84A9E89777E}" sibTransId="{7198B2D1-F2EC-47D7-8D3B-417A07A01CFD}"/>
    <dgm:cxn modelId="{2A2AF281-F7F8-434D-A5A5-211093142D4D}" type="presOf" srcId="{2DFB2CD0-6288-49B7-9A82-33943972DFBD}" destId="{ED7C3A72-918F-4DBA-8C27-EBF5DF84000B}" srcOrd="0" destOrd="0" presId="urn:microsoft.com/office/officeart/2005/8/layout/target1"/>
    <dgm:cxn modelId="{5C706EF4-AFD2-4C44-BD03-3F7A7322A399}" srcId="{214CB41C-7DC8-46A2-AD35-11B815DA581B}" destId="{25EA7D6E-99F1-4462-B118-CD7F631F49DB}" srcOrd="0" destOrd="0" parTransId="{C54227E8-A1AC-4B33-A6D7-03C8C22EC5E9}" sibTransId="{8951920F-9618-44FC-94BD-50DA86F9EC65}"/>
    <dgm:cxn modelId="{B5BC6438-B83A-4182-A518-9F8D39A211D8}" type="presParOf" srcId="{9D7DD4FB-464F-4BC0-AEC6-9816758D0E6D}" destId="{9F6578EC-0EA8-494C-ABE2-36BAEE9A18C4}" srcOrd="0" destOrd="0" presId="urn:microsoft.com/office/officeart/2005/8/layout/target1"/>
    <dgm:cxn modelId="{99A82825-CC60-42B1-B7A5-2F4BACE3CDCB}" type="presParOf" srcId="{9D7DD4FB-464F-4BC0-AEC6-9816758D0E6D}" destId="{E9A320C5-9217-4BD7-9125-9DF9912C1300}" srcOrd="1" destOrd="0" presId="urn:microsoft.com/office/officeart/2005/8/layout/target1"/>
    <dgm:cxn modelId="{4DE91204-C86A-4088-B084-8F00A3865FBA}" type="presParOf" srcId="{9D7DD4FB-464F-4BC0-AEC6-9816758D0E6D}" destId="{F0071ECC-22C7-4606-A1DC-EECA13F7ED1C}" srcOrd="2" destOrd="0" presId="urn:microsoft.com/office/officeart/2005/8/layout/target1"/>
    <dgm:cxn modelId="{726ECAEA-3CEC-4D62-AEAF-22A05A4D3E39}" type="presParOf" srcId="{9D7DD4FB-464F-4BC0-AEC6-9816758D0E6D}" destId="{3DD5EF9D-7C8B-46F9-9947-1A2E8E3674C2}" srcOrd="3" destOrd="0" presId="urn:microsoft.com/office/officeart/2005/8/layout/target1"/>
    <dgm:cxn modelId="{407E05E9-D0D9-45E8-BA82-C1DDE8ACD61E}" type="presParOf" srcId="{9D7DD4FB-464F-4BC0-AEC6-9816758D0E6D}" destId="{D1190DAD-5841-4615-998E-900BFF221814}" srcOrd="4" destOrd="0" presId="urn:microsoft.com/office/officeart/2005/8/layout/target1"/>
    <dgm:cxn modelId="{690623FC-5620-4E55-B735-A8E2EC712D7B}" type="presParOf" srcId="{9D7DD4FB-464F-4BC0-AEC6-9816758D0E6D}" destId="{ED7C3A72-918F-4DBA-8C27-EBF5DF84000B}" srcOrd="5" destOrd="0" presId="urn:microsoft.com/office/officeart/2005/8/layout/target1"/>
    <dgm:cxn modelId="{9269254C-6DC5-4CAF-BC8B-F46BB007C63F}" type="presParOf" srcId="{9D7DD4FB-464F-4BC0-AEC6-9816758D0E6D}" destId="{A4D86D11-9E63-437A-A30B-93AF2E24557B}" srcOrd="6" destOrd="0" presId="urn:microsoft.com/office/officeart/2005/8/layout/target1"/>
    <dgm:cxn modelId="{5BAA1027-3D52-442F-931B-D3E2587430C1}" type="presParOf" srcId="{9D7DD4FB-464F-4BC0-AEC6-9816758D0E6D}" destId="{A6F30462-8FBB-4858-BB15-629689765207}" srcOrd="7" destOrd="0" presId="urn:microsoft.com/office/officeart/2005/8/layout/target1"/>
    <dgm:cxn modelId="{E6727EED-C18C-418E-9057-4AC642A0A02F}" type="presParOf" srcId="{9D7DD4FB-464F-4BC0-AEC6-9816758D0E6D}" destId="{BE22EF5A-D512-4CCB-9ACA-0274A5AFAA68}" srcOrd="8" destOrd="0" presId="urn:microsoft.com/office/officeart/2005/8/layout/target1"/>
    <dgm:cxn modelId="{A5A07AC8-C3CF-416F-9A73-EE610ECD06FB}" type="presParOf" srcId="{9D7DD4FB-464F-4BC0-AEC6-9816758D0E6D}" destId="{14F73FC4-6E68-476D-9180-080210AE3637}" srcOrd="9" destOrd="0" presId="urn:microsoft.com/office/officeart/2005/8/layout/target1"/>
    <dgm:cxn modelId="{AA797888-28BB-4154-8B72-965F9ADB3FBC}" type="presParOf" srcId="{9D7DD4FB-464F-4BC0-AEC6-9816758D0E6D}" destId="{D78CABE5-3F06-4918-8B9F-95537A2E4443}" srcOrd="10" destOrd="0" presId="urn:microsoft.com/office/officeart/2005/8/layout/target1"/>
    <dgm:cxn modelId="{0B987A84-66DF-4DC6-AD6C-5B2585D87501}" type="presParOf" srcId="{9D7DD4FB-464F-4BC0-AEC6-9816758D0E6D}" destId="{CCF735EC-3542-4286-ADA4-38059AC52901}" srcOrd="11" destOrd="0" presId="urn:microsoft.com/office/officeart/2005/8/layout/target1"/>
  </dgm:cxnLst>
  <dgm:bg/>
  <dgm:whole/>
  <dgm:extLst>
    <a:ext uri="http://schemas.microsoft.com/office/drawing/2008/diagram">
      <dsp:dataModelExt xmlns:dsp="http://schemas.microsoft.com/office/drawing/2008/diagram" relId="rId3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870483E-7446-4CDE-BD88-23480D18BF63}">
      <dsp:nvSpPr>
        <dsp:cNvPr id="0" name=""/>
        <dsp:cNvSpPr/>
      </dsp:nvSpPr>
      <dsp:spPr>
        <a:xfrm>
          <a:off x="1498930" y="2243137"/>
          <a:ext cx="2295144" cy="0"/>
        </a:xfrm>
        <a:prstGeom prst="line">
          <a:avLst/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F8222B-38FE-4962-9A5B-294503C536C0}">
      <dsp:nvSpPr>
        <dsp:cNvPr id="0" name=""/>
        <dsp:cNvSpPr/>
      </dsp:nvSpPr>
      <dsp:spPr>
        <a:xfrm>
          <a:off x="1498930" y="1443037"/>
          <a:ext cx="1965960" cy="0"/>
        </a:xfrm>
        <a:prstGeom prst="line">
          <a:avLst/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905140-F001-4B58-9D3F-841CDFF024E2}">
      <dsp:nvSpPr>
        <dsp:cNvPr id="0" name=""/>
        <dsp:cNvSpPr/>
      </dsp:nvSpPr>
      <dsp:spPr>
        <a:xfrm>
          <a:off x="1498930" y="642937"/>
          <a:ext cx="2295144" cy="0"/>
        </a:xfrm>
        <a:prstGeom prst="line">
          <a:avLst/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BDF8D1-279B-4D6D-8F22-F0CAB8BB57AF}">
      <dsp:nvSpPr>
        <dsp:cNvPr id="0" name=""/>
        <dsp:cNvSpPr/>
      </dsp:nvSpPr>
      <dsp:spPr>
        <a:xfrm>
          <a:off x="355930" y="300037"/>
          <a:ext cx="2286000" cy="2286000"/>
        </a:xfrm>
        <a:prstGeom prst="ellipse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179D3077-0512-4CB8-A56D-D0514267689C}">
      <dsp:nvSpPr>
        <dsp:cNvPr id="0" name=""/>
        <dsp:cNvSpPr/>
      </dsp:nvSpPr>
      <dsp:spPr>
        <a:xfrm>
          <a:off x="767410" y="1513903"/>
          <a:ext cx="1463040" cy="75438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lvl="0" algn="ctr" defTabSz="2400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400" kern="1200"/>
        </a:p>
      </dsp:txBody>
      <dsp:txXfrm>
        <a:off x="767410" y="1513903"/>
        <a:ext cx="1463040" cy="754380"/>
      </dsp:txXfrm>
    </dsp:sp>
    <dsp:sp modelId="{B6CBA045-B62A-49E8-AF8C-33CB5B1EB239}">
      <dsp:nvSpPr>
        <dsp:cNvPr id="0" name=""/>
        <dsp:cNvSpPr/>
      </dsp:nvSpPr>
      <dsp:spPr>
        <a:xfrm>
          <a:off x="3489277" y="300037"/>
          <a:ext cx="685800" cy="685800"/>
        </a:xfrm>
        <a:prstGeom prst="ellipse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5EF75F8-B694-4E25-9008-715335530F71}">
      <dsp:nvSpPr>
        <dsp:cNvPr id="0" name=""/>
        <dsp:cNvSpPr/>
      </dsp:nvSpPr>
      <dsp:spPr>
        <a:xfrm>
          <a:off x="4136974" y="300037"/>
          <a:ext cx="79095" cy="6858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0" rIns="19050" bIns="0" numCol="1" spcCol="1270" anchor="ctr" anchorCtr="0">
          <a:noAutofit/>
        </a:bodyPr>
        <a:lstStyle/>
        <a:p>
          <a:pPr lvl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4136974" y="300037"/>
        <a:ext cx="79095" cy="685800"/>
      </dsp:txXfrm>
    </dsp:sp>
    <dsp:sp modelId="{D3721737-44BF-4B76-9C80-1269A215E596}">
      <dsp:nvSpPr>
        <dsp:cNvPr id="0" name=""/>
        <dsp:cNvSpPr/>
      </dsp:nvSpPr>
      <dsp:spPr>
        <a:xfrm>
          <a:off x="3121990" y="1100137"/>
          <a:ext cx="685800" cy="685800"/>
        </a:xfrm>
        <a:prstGeom prst="ellipse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C68ED78-1E49-4BC3-A4E6-A30A41AEAE32}">
      <dsp:nvSpPr>
        <dsp:cNvPr id="0" name=""/>
        <dsp:cNvSpPr/>
      </dsp:nvSpPr>
      <dsp:spPr>
        <a:xfrm>
          <a:off x="3807790" y="1100137"/>
          <a:ext cx="112014" cy="6858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0" rIns="19050" bIns="0" numCol="1" spcCol="1270" anchor="ctr" anchorCtr="0">
          <a:noAutofit/>
        </a:bodyPr>
        <a:lstStyle/>
        <a:p>
          <a:pPr lvl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3807790" y="1100137"/>
        <a:ext cx="112014" cy="685800"/>
      </dsp:txXfrm>
    </dsp:sp>
    <dsp:sp modelId="{D7B42A20-E06D-4C42-992A-B77D24D9D409}">
      <dsp:nvSpPr>
        <dsp:cNvPr id="0" name=""/>
        <dsp:cNvSpPr/>
      </dsp:nvSpPr>
      <dsp:spPr>
        <a:xfrm>
          <a:off x="3451174" y="1900237"/>
          <a:ext cx="685800" cy="685800"/>
        </a:xfrm>
        <a:prstGeom prst="ellipse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2221F4A-ECBF-4140-926E-593C4CD4B4D4}">
      <dsp:nvSpPr>
        <dsp:cNvPr id="0" name=""/>
        <dsp:cNvSpPr/>
      </dsp:nvSpPr>
      <dsp:spPr>
        <a:xfrm>
          <a:off x="4136974" y="1900237"/>
          <a:ext cx="79095" cy="6858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0" rIns="19050" bIns="0" numCol="1" spcCol="1270" anchor="ctr" anchorCtr="0">
          <a:noAutofit/>
        </a:bodyPr>
        <a:lstStyle/>
        <a:p>
          <a:pPr lvl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fr-FR" sz="500" kern="1200"/>
        </a:p>
      </dsp:txBody>
      <dsp:txXfrm>
        <a:off x="4136974" y="1900237"/>
        <a:ext cx="79095" cy="68580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E22EF5A-D512-4CCB-9ACA-0274A5AFAA68}">
      <dsp:nvSpPr>
        <dsp:cNvPr id="0" name=""/>
        <dsp:cNvSpPr/>
      </dsp:nvSpPr>
      <dsp:spPr>
        <a:xfrm>
          <a:off x="482203" y="721518"/>
          <a:ext cx="2164556" cy="2164556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1190DAD-5841-4615-998E-900BFF221814}">
      <dsp:nvSpPr>
        <dsp:cNvPr id="0" name=""/>
        <dsp:cNvSpPr/>
      </dsp:nvSpPr>
      <dsp:spPr>
        <a:xfrm>
          <a:off x="542332" y="786654"/>
          <a:ext cx="2044297" cy="2034284"/>
        </a:xfrm>
        <a:prstGeom prst="ellipse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F6578EC-0EA8-494C-ABE2-36BAEE9A18C4}">
      <dsp:nvSpPr>
        <dsp:cNvPr id="0" name=""/>
        <dsp:cNvSpPr/>
      </dsp:nvSpPr>
      <dsp:spPr>
        <a:xfrm>
          <a:off x="913109" y="1187497"/>
          <a:ext cx="1302742" cy="1232597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9A320C5-9217-4BD7-9125-9DF9912C1300}">
      <dsp:nvSpPr>
        <dsp:cNvPr id="0" name=""/>
        <dsp:cNvSpPr/>
      </dsp:nvSpPr>
      <dsp:spPr>
        <a:xfrm>
          <a:off x="3007518" y="0"/>
          <a:ext cx="1082278" cy="631328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24130" rIns="24130" bIns="24130" numCol="1" spcCol="1270" anchor="ctr" anchorCtr="0">
          <a:noAutofit/>
        </a:bodyPr>
        <a:lstStyle/>
        <a:p>
          <a:pPr lvl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kern="1200"/>
            <a:t>garniture</a:t>
          </a:r>
        </a:p>
      </dsp:txBody>
      <dsp:txXfrm>
        <a:off x="3007518" y="0"/>
        <a:ext cx="1082278" cy="631328"/>
      </dsp:txXfrm>
    </dsp:sp>
    <dsp:sp modelId="{F0071ECC-22C7-4606-A1DC-EECA13F7ED1C}">
      <dsp:nvSpPr>
        <dsp:cNvPr id="0" name=""/>
        <dsp:cNvSpPr/>
      </dsp:nvSpPr>
      <dsp:spPr>
        <a:xfrm>
          <a:off x="2736949" y="315664"/>
          <a:ext cx="270569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3DD5EF9D-7C8B-46F9-9947-1A2E8E3674C2}">
      <dsp:nvSpPr>
        <dsp:cNvPr id="0" name=""/>
        <dsp:cNvSpPr/>
      </dsp:nvSpPr>
      <dsp:spPr>
        <a:xfrm rot="5400000">
          <a:off x="1406288" y="474218"/>
          <a:ext cx="1487771" cy="1171385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ED7C3A72-918F-4DBA-8C27-EBF5DF84000B}">
      <dsp:nvSpPr>
        <dsp:cNvPr id="0" name=""/>
        <dsp:cNvSpPr/>
      </dsp:nvSpPr>
      <dsp:spPr>
        <a:xfrm>
          <a:off x="3007518" y="631328"/>
          <a:ext cx="1082278" cy="631328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24130" rIns="24130" bIns="24130" numCol="1" spcCol="1270" anchor="ctr" anchorCtr="0">
          <a:noAutofit/>
        </a:bodyPr>
        <a:lstStyle/>
        <a:p>
          <a:pPr lvl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kern="1200"/>
            <a:t>appareil</a:t>
          </a:r>
        </a:p>
      </dsp:txBody>
      <dsp:txXfrm>
        <a:off x="3007518" y="631328"/>
        <a:ext cx="1082278" cy="631328"/>
      </dsp:txXfrm>
    </dsp:sp>
    <dsp:sp modelId="{A4D86D11-9E63-437A-A30B-93AF2E24557B}">
      <dsp:nvSpPr>
        <dsp:cNvPr id="0" name=""/>
        <dsp:cNvSpPr/>
      </dsp:nvSpPr>
      <dsp:spPr>
        <a:xfrm>
          <a:off x="2736949" y="946993"/>
          <a:ext cx="270569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6F30462-8FBB-4858-BB15-629689765207}">
      <dsp:nvSpPr>
        <dsp:cNvPr id="0" name=""/>
        <dsp:cNvSpPr/>
      </dsp:nvSpPr>
      <dsp:spPr>
        <a:xfrm rot="5400000">
          <a:off x="1725632" y="1095698"/>
          <a:ext cx="1159336" cy="861132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14F73FC4-6E68-476D-9180-080210AE3637}">
      <dsp:nvSpPr>
        <dsp:cNvPr id="0" name=""/>
        <dsp:cNvSpPr/>
      </dsp:nvSpPr>
      <dsp:spPr>
        <a:xfrm>
          <a:off x="3007518" y="1262657"/>
          <a:ext cx="1082278" cy="631328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24130" rIns="24130" bIns="24130" numCol="1" spcCol="1270" anchor="ctr" anchorCtr="0">
          <a:noAutofit/>
        </a:bodyPr>
        <a:lstStyle/>
        <a:p>
          <a:pPr lvl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900" kern="1200"/>
            <a:t>pate</a:t>
          </a:r>
        </a:p>
      </dsp:txBody>
      <dsp:txXfrm>
        <a:off x="3007518" y="1262657"/>
        <a:ext cx="1082278" cy="631328"/>
      </dsp:txXfrm>
    </dsp:sp>
    <dsp:sp modelId="{D78CABE5-3F06-4918-8B9F-95537A2E4443}">
      <dsp:nvSpPr>
        <dsp:cNvPr id="0" name=""/>
        <dsp:cNvSpPr/>
      </dsp:nvSpPr>
      <dsp:spPr>
        <a:xfrm>
          <a:off x="2736949" y="1578322"/>
          <a:ext cx="270569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CCF735EC-3542-4286-ADA4-38059AC52901}">
      <dsp:nvSpPr>
        <dsp:cNvPr id="0" name=""/>
        <dsp:cNvSpPr/>
      </dsp:nvSpPr>
      <dsp:spPr>
        <a:xfrm rot="5400000" flipH="1" flipV="1">
          <a:off x="2562668" y="1578077"/>
          <a:ext cx="194576" cy="186715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CB5D0F-DD71-4B9B-AFC6-B6F083A89F55}">
      <dsp:nvSpPr>
        <dsp:cNvPr id="0" name=""/>
        <dsp:cNvSpPr/>
      </dsp:nvSpPr>
      <dsp:spPr>
        <a:xfrm>
          <a:off x="0" y="0"/>
          <a:ext cx="2743200" cy="2743200"/>
        </a:xfrm>
        <a:prstGeom prst="pie">
          <a:avLst>
            <a:gd name="adj1" fmla="val 5400000"/>
            <a:gd name="adj2" fmla="val 1620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F91C250-4337-4B57-B731-972BB312DC2E}">
      <dsp:nvSpPr>
        <dsp:cNvPr id="0" name=""/>
        <dsp:cNvSpPr/>
      </dsp:nvSpPr>
      <dsp:spPr>
        <a:xfrm>
          <a:off x="1371600" y="0"/>
          <a:ext cx="3200399" cy="2743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0490" tIns="110490" rIns="110490" bIns="110490" numCol="1" spcCol="1270" anchor="ctr" anchorCtr="0">
          <a:noAutofit/>
        </a:bodyPr>
        <a:lstStyle/>
        <a:p>
          <a:pPr lvl="0" algn="ctr" defTabSz="1289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900" kern="1200"/>
            <a:t>garniture</a:t>
          </a:r>
        </a:p>
      </dsp:txBody>
      <dsp:txXfrm>
        <a:off x="1371600" y="0"/>
        <a:ext cx="1600199" cy="822961"/>
      </dsp:txXfrm>
    </dsp:sp>
    <dsp:sp modelId="{86D6258D-833C-4E6A-A29C-4F632499CE16}">
      <dsp:nvSpPr>
        <dsp:cNvPr id="0" name=""/>
        <dsp:cNvSpPr/>
      </dsp:nvSpPr>
      <dsp:spPr>
        <a:xfrm>
          <a:off x="480060" y="822961"/>
          <a:ext cx="1783078" cy="1783078"/>
        </a:xfrm>
        <a:prstGeom prst="pie">
          <a:avLst>
            <a:gd name="adj1" fmla="val 5400000"/>
            <a:gd name="adj2" fmla="val 1620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3D619C7-245A-4CA2-8393-86E279E48752}">
      <dsp:nvSpPr>
        <dsp:cNvPr id="0" name=""/>
        <dsp:cNvSpPr/>
      </dsp:nvSpPr>
      <dsp:spPr>
        <a:xfrm>
          <a:off x="1371600" y="822961"/>
          <a:ext cx="3200399" cy="1783078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0490" tIns="110490" rIns="110490" bIns="110490" numCol="1" spcCol="1270" anchor="ctr" anchorCtr="0">
          <a:noAutofit/>
        </a:bodyPr>
        <a:lstStyle/>
        <a:p>
          <a:pPr lvl="0" algn="ctr" defTabSz="1289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900" kern="1200"/>
            <a:t>appareil</a:t>
          </a:r>
        </a:p>
      </dsp:txBody>
      <dsp:txXfrm>
        <a:off x="1371600" y="822961"/>
        <a:ext cx="1600199" cy="822959"/>
      </dsp:txXfrm>
    </dsp:sp>
    <dsp:sp modelId="{7582AE70-CA17-4C3C-A657-F26D360A813F}">
      <dsp:nvSpPr>
        <dsp:cNvPr id="0" name=""/>
        <dsp:cNvSpPr/>
      </dsp:nvSpPr>
      <dsp:spPr>
        <a:xfrm>
          <a:off x="960120" y="1645920"/>
          <a:ext cx="822959" cy="822959"/>
        </a:xfrm>
        <a:prstGeom prst="pie">
          <a:avLst>
            <a:gd name="adj1" fmla="val 5400000"/>
            <a:gd name="adj2" fmla="val 1620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BAB60DF-D8FB-4DF1-8CD4-3984727212A0}">
      <dsp:nvSpPr>
        <dsp:cNvPr id="0" name=""/>
        <dsp:cNvSpPr/>
      </dsp:nvSpPr>
      <dsp:spPr>
        <a:xfrm>
          <a:off x="1371600" y="1645920"/>
          <a:ext cx="3200399" cy="822959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0490" tIns="110490" rIns="110490" bIns="110490" numCol="1" spcCol="1270" anchor="ctr" anchorCtr="0">
          <a:noAutofit/>
        </a:bodyPr>
        <a:lstStyle/>
        <a:p>
          <a:pPr lvl="0" algn="ctr" defTabSz="1289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2900" kern="1200"/>
            <a:t>pate</a:t>
          </a:r>
        </a:p>
      </dsp:txBody>
      <dsp:txXfrm>
        <a:off x="1371600" y="1645920"/>
        <a:ext cx="1600199" cy="822959"/>
      </dsp:txXfrm>
    </dsp:sp>
    <dsp:sp modelId="{633D5C24-A96F-4902-8717-9C295554C60C}">
      <dsp:nvSpPr>
        <dsp:cNvPr id="0" name=""/>
        <dsp:cNvSpPr/>
      </dsp:nvSpPr>
      <dsp:spPr>
        <a:xfrm>
          <a:off x="2971800" y="0"/>
          <a:ext cx="1600199" cy="822961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</dsp:txBody>
      <dsp:txXfrm>
        <a:off x="2971800" y="0"/>
        <a:ext cx="1600199" cy="822961"/>
      </dsp:txXfrm>
    </dsp:sp>
    <dsp:sp modelId="{B0444908-C67E-4A2D-8932-F7D58914E424}">
      <dsp:nvSpPr>
        <dsp:cNvPr id="0" name=""/>
        <dsp:cNvSpPr/>
      </dsp:nvSpPr>
      <dsp:spPr>
        <a:xfrm>
          <a:off x="2971800" y="822961"/>
          <a:ext cx="1600199" cy="82295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</dsp:txBody>
      <dsp:txXfrm>
        <a:off x="2971800" y="822961"/>
        <a:ext cx="1600199" cy="822959"/>
      </dsp:txXfrm>
    </dsp:sp>
    <dsp:sp modelId="{6FDC9B27-0346-48C1-801D-E0F9D7DC3854}">
      <dsp:nvSpPr>
        <dsp:cNvPr id="0" name=""/>
        <dsp:cNvSpPr/>
      </dsp:nvSpPr>
      <dsp:spPr>
        <a:xfrm>
          <a:off x="2971800" y="1645920"/>
          <a:ext cx="1600199" cy="82295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  <a:p>
          <a:pPr marL="228600" lvl="1" indent="-228600" algn="l" defTabSz="9334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fr-FR" sz="2100" kern="1200"/>
        </a:p>
      </dsp:txBody>
      <dsp:txXfrm>
        <a:off x="2971800" y="1645920"/>
        <a:ext cx="1600199" cy="822959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B4614C3-1B0B-40B3-9F56-5CF9763999AB}">
      <dsp:nvSpPr>
        <dsp:cNvPr id="0" name=""/>
        <dsp:cNvSpPr/>
      </dsp:nvSpPr>
      <dsp:spPr>
        <a:xfrm>
          <a:off x="578643" y="-163411"/>
          <a:ext cx="2614613" cy="2614613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rgbClr val="FFFF99"/>
          </a:solidFill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kern="1200"/>
            <a:t>pâte à foncer</a:t>
          </a:r>
        </a:p>
      </dsp:txBody>
      <dsp:txXfrm>
        <a:off x="1429046" y="-32681"/>
        <a:ext cx="913807" cy="392191"/>
      </dsp:txXfrm>
    </dsp:sp>
    <dsp:sp modelId="{B9A8225C-9CB7-4DF1-AF8B-558B8917ED5F}">
      <dsp:nvSpPr>
        <dsp:cNvPr id="0" name=""/>
        <dsp:cNvSpPr/>
      </dsp:nvSpPr>
      <dsp:spPr>
        <a:xfrm>
          <a:off x="752466" y="0"/>
          <a:ext cx="2381252" cy="2614606"/>
        </a:xfrm>
        <a:prstGeom prst="ellipse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kern="1200"/>
            <a:t>appareil</a:t>
          </a:r>
        </a:p>
      </dsp:txBody>
      <dsp:txXfrm>
        <a:off x="1388260" y="163412"/>
        <a:ext cx="1109663" cy="490238"/>
      </dsp:txXfrm>
    </dsp:sp>
    <dsp:sp modelId="{0C286BD6-6A99-4D70-9019-2F2BDDAFAE12}">
      <dsp:nvSpPr>
        <dsp:cNvPr id="0" name=""/>
        <dsp:cNvSpPr/>
      </dsp:nvSpPr>
      <dsp:spPr>
        <a:xfrm>
          <a:off x="1232296" y="1143894"/>
          <a:ext cx="1307306" cy="1307306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100" kern="1200"/>
            <a:t>garniture lardons</a:t>
          </a:r>
        </a:p>
      </dsp:txBody>
      <dsp:txXfrm>
        <a:off x="1423747" y="1470721"/>
        <a:ext cx="924405" cy="65365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C8F6F8-789B-40ED-94F5-338319A6FE96}">
      <dsp:nvSpPr>
        <dsp:cNvPr id="0" name=""/>
        <dsp:cNvSpPr/>
      </dsp:nvSpPr>
      <dsp:spPr>
        <a:xfrm>
          <a:off x="187314" y="1583231"/>
          <a:ext cx="4232671" cy="63490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45720" rIns="68580" bIns="45720" numCol="1" spcCol="1270" anchor="ctr" anchorCtr="0">
          <a:noAutofit/>
        </a:bodyPr>
        <a:lstStyle/>
        <a:p>
          <a:pPr lvl="0" algn="ctr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3600" kern="1200"/>
            <a:t>pate</a:t>
          </a:r>
        </a:p>
      </dsp:txBody>
      <dsp:txXfrm>
        <a:off x="205910" y="1601827"/>
        <a:ext cx="4195479" cy="597708"/>
      </dsp:txXfrm>
    </dsp:sp>
    <dsp:sp modelId="{731FF139-7D50-42D2-B16A-1040DB201720}">
      <dsp:nvSpPr>
        <dsp:cNvPr id="0" name=""/>
        <dsp:cNvSpPr/>
      </dsp:nvSpPr>
      <dsp:spPr>
        <a:xfrm>
          <a:off x="2571749" y="0"/>
          <a:ext cx="634900" cy="634900"/>
        </a:xfrm>
        <a:prstGeom prst="roundRect">
          <a:avLst>
            <a:gd name="adj" fmla="val 1667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666414F-1C03-42B9-AE3C-67CD2737AC09}">
      <dsp:nvSpPr>
        <dsp:cNvPr id="0" name=""/>
        <dsp:cNvSpPr/>
      </dsp:nvSpPr>
      <dsp:spPr>
        <a:xfrm flipH="1">
          <a:off x="0" y="603338"/>
          <a:ext cx="3135648" cy="230100"/>
        </a:xfrm>
        <a:prstGeom prst="roundRect">
          <a:avLst>
            <a:gd name="adj" fmla="val 1667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784" tIns="49784" rIns="49784" bIns="49784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700" kern="1200"/>
            <a:t>Pâte à foncer</a:t>
          </a:r>
        </a:p>
      </dsp:txBody>
      <dsp:txXfrm>
        <a:off x="11235" y="614573"/>
        <a:ext cx="3113178" cy="207630"/>
      </dsp:txXfrm>
    </dsp:sp>
    <dsp:sp modelId="{C5AD96F3-25ED-4B0C-BB46-AD3DA2D06AB6}">
      <dsp:nvSpPr>
        <dsp:cNvPr id="0" name=""/>
        <dsp:cNvSpPr/>
      </dsp:nvSpPr>
      <dsp:spPr>
        <a:xfrm>
          <a:off x="3493370" y="867209"/>
          <a:ext cx="634900" cy="634900"/>
        </a:xfrm>
        <a:prstGeom prst="roundRect">
          <a:avLst>
            <a:gd name="adj" fmla="val 1667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B8B781E-05B9-4218-BD87-931A1699E37D}">
      <dsp:nvSpPr>
        <dsp:cNvPr id="0" name=""/>
        <dsp:cNvSpPr/>
      </dsp:nvSpPr>
      <dsp:spPr>
        <a:xfrm>
          <a:off x="188336" y="903887"/>
          <a:ext cx="4232669" cy="634900"/>
        </a:xfrm>
        <a:prstGeom prst="roundRect">
          <a:avLst>
            <a:gd name="adj" fmla="val 1667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784" tIns="49784" rIns="49784" bIns="49784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700" kern="1200"/>
            <a:t>appareil</a:t>
          </a:r>
        </a:p>
      </dsp:txBody>
      <dsp:txXfrm>
        <a:off x="219335" y="934886"/>
        <a:ext cx="4170671" cy="572902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E22EF5A-D512-4CCB-9ACA-0274A5AFAA68}">
      <dsp:nvSpPr>
        <dsp:cNvPr id="0" name=""/>
        <dsp:cNvSpPr/>
      </dsp:nvSpPr>
      <dsp:spPr>
        <a:xfrm>
          <a:off x="571500" y="685799"/>
          <a:ext cx="2057400" cy="2057400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1190DAD-5841-4615-998E-900BFF221814}">
      <dsp:nvSpPr>
        <dsp:cNvPr id="0" name=""/>
        <dsp:cNvSpPr/>
      </dsp:nvSpPr>
      <dsp:spPr>
        <a:xfrm>
          <a:off x="628652" y="747711"/>
          <a:ext cx="1943094" cy="1933577"/>
        </a:xfrm>
        <a:prstGeom prst="ellipse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F6578EC-0EA8-494C-ABE2-36BAEE9A18C4}">
      <dsp:nvSpPr>
        <dsp:cNvPr id="0" name=""/>
        <dsp:cNvSpPr/>
      </dsp:nvSpPr>
      <dsp:spPr>
        <a:xfrm>
          <a:off x="981074" y="1128710"/>
          <a:ext cx="1238250" cy="1171578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9A320C5-9217-4BD7-9125-9DF9912C1300}">
      <dsp:nvSpPr>
        <dsp:cNvPr id="0" name=""/>
        <dsp:cNvSpPr/>
      </dsp:nvSpPr>
      <dsp:spPr>
        <a:xfrm>
          <a:off x="2971800" y="0"/>
          <a:ext cx="1028700" cy="600075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22860" rIns="22860" bIns="2286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800" kern="1200"/>
            <a:t>garniture</a:t>
          </a:r>
        </a:p>
      </dsp:txBody>
      <dsp:txXfrm>
        <a:off x="2971800" y="0"/>
        <a:ext cx="1028700" cy="600075"/>
      </dsp:txXfrm>
    </dsp:sp>
    <dsp:sp modelId="{F0071ECC-22C7-4606-A1DC-EECA13F7ED1C}">
      <dsp:nvSpPr>
        <dsp:cNvPr id="0" name=""/>
        <dsp:cNvSpPr/>
      </dsp:nvSpPr>
      <dsp:spPr>
        <a:xfrm>
          <a:off x="2714625" y="300037"/>
          <a:ext cx="257175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3DD5EF9D-7C8B-46F9-9947-1A2E8E3674C2}">
      <dsp:nvSpPr>
        <dsp:cNvPr id="0" name=""/>
        <dsp:cNvSpPr/>
      </dsp:nvSpPr>
      <dsp:spPr>
        <a:xfrm rot="5400000">
          <a:off x="1449838" y="450742"/>
          <a:ext cx="1414119" cy="1113396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ED7C3A72-918F-4DBA-8C27-EBF5DF84000B}">
      <dsp:nvSpPr>
        <dsp:cNvPr id="0" name=""/>
        <dsp:cNvSpPr/>
      </dsp:nvSpPr>
      <dsp:spPr>
        <a:xfrm>
          <a:off x="2971800" y="600074"/>
          <a:ext cx="1028700" cy="600075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22860" rIns="22860" bIns="2286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800" kern="1200"/>
            <a:t>appareil</a:t>
          </a:r>
        </a:p>
      </dsp:txBody>
      <dsp:txXfrm>
        <a:off x="2971800" y="600074"/>
        <a:ext cx="1028700" cy="600075"/>
      </dsp:txXfrm>
    </dsp:sp>
    <dsp:sp modelId="{A4D86D11-9E63-437A-A30B-93AF2E24557B}">
      <dsp:nvSpPr>
        <dsp:cNvPr id="0" name=""/>
        <dsp:cNvSpPr/>
      </dsp:nvSpPr>
      <dsp:spPr>
        <a:xfrm>
          <a:off x="2714625" y="900112"/>
          <a:ext cx="257175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6F30462-8FBB-4858-BB15-629689765207}">
      <dsp:nvSpPr>
        <dsp:cNvPr id="0" name=""/>
        <dsp:cNvSpPr/>
      </dsp:nvSpPr>
      <dsp:spPr>
        <a:xfrm rot="5400000">
          <a:off x="1753373" y="1041455"/>
          <a:ext cx="1101943" cy="818502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14F73FC4-6E68-476D-9180-080210AE3637}">
      <dsp:nvSpPr>
        <dsp:cNvPr id="0" name=""/>
        <dsp:cNvSpPr/>
      </dsp:nvSpPr>
      <dsp:spPr>
        <a:xfrm>
          <a:off x="2971800" y="1200150"/>
          <a:ext cx="1028700" cy="600075"/>
        </a:xfrm>
        <a:prstGeom prst="rect">
          <a:avLst/>
        </a:prstGeom>
        <a:solidFill>
          <a:schemeClr val="lt1">
            <a:alpha val="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22860" rIns="22860" bIns="22860" numCol="1" spcCol="1270" anchor="ctr" anchorCtr="0">
          <a:noAutofit/>
        </a:bodyPr>
        <a:lstStyle/>
        <a:p>
          <a:pPr lvl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FR" sz="1800" kern="1200"/>
            <a:t>pate</a:t>
          </a:r>
        </a:p>
      </dsp:txBody>
      <dsp:txXfrm>
        <a:off x="2971800" y="1200150"/>
        <a:ext cx="1028700" cy="600075"/>
      </dsp:txXfrm>
    </dsp:sp>
    <dsp:sp modelId="{D78CABE5-3F06-4918-8B9F-95537A2E4443}">
      <dsp:nvSpPr>
        <dsp:cNvPr id="0" name=""/>
        <dsp:cNvSpPr/>
      </dsp:nvSpPr>
      <dsp:spPr>
        <a:xfrm>
          <a:off x="2714625" y="1500187"/>
          <a:ext cx="257175" cy="0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CCF735EC-3542-4286-ADA4-38059AC52901}">
      <dsp:nvSpPr>
        <dsp:cNvPr id="0" name=""/>
        <dsp:cNvSpPr/>
      </dsp:nvSpPr>
      <dsp:spPr>
        <a:xfrm rot="5400000" flipH="1" flipV="1">
          <a:off x="2548972" y="1499955"/>
          <a:ext cx="184944" cy="177471"/>
        </a:xfrm>
        <a:prstGeom prst="lin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tint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75000" prstMaterial="plastic"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CircularPictureCallout">
  <dgm:title val=""/>
  <dgm:desc val=""/>
  <dgm:catLst>
    <dgm:cat type="picture" pri="2000"/>
    <dgm:cat type="pictureconvert" pri="2000"/>
  </dgm:catLst>
  <dgm:sampData>
    <dgm:dataModel>
      <dgm:ptLst>
        <dgm:pt modelId="0" type="doc"/>
        <dgm:pt modelId="1"/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chPref val="7"/>
      <dgm:dir/>
    </dgm:varLst>
    <dgm:alg type="composite"/>
    <dgm:shape xmlns:r="http://schemas.openxmlformats.org/officeDocument/2006/relationships" r:blip="">
      <dgm:adjLst/>
    </dgm:shape>
    <dgm:constrLst>
      <dgm:constr type="w" for="ch" refType="h" refFor="ch" op="gte" fact="2"/>
    </dgm:constrLst>
    <dgm:layoutNode name="Name1">
      <dgm:alg type="composite"/>
      <dgm:shape xmlns:r="http://schemas.openxmlformats.org/officeDocument/2006/relationships" r:blip="">
        <dgm:adjLst/>
      </dgm:shape>
      <dgm:choose name="Name2">
        <dgm:if name="Name3" axis="ch" ptType="node" func="cnt" op="lte" val="1">
          <dgm:constrLst>
            <dgm:constr type="h" for="ch" forName="picture_1" refType="h"/>
            <dgm:constr type="w" for="ch" forName="picture_1" refType="h" refFor="ch" refForName="picture_1" op="equ"/>
            <dgm:constr type="l" for="ch" forName="picture_1"/>
            <dgm:constr type="t" for="ch" forName="picture_1"/>
            <dgm:constr type="w" for="ch" forName="text_1" refType="w" refFor="ch" refForName="picture_1" fact="0.64"/>
            <dgm:constr type="h" for="ch" forName="text_1" refType="h" refFor="ch" refForName="picture_1" fact="0.33"/>
            <dgm:constr type="l" for="ch" forName="text_1" refType="w" refFor="ch" refForName="picture_1" fact="0.18"/>
            <dgm:constr type="t" for="ch" forName="text_1" refType="h" refFor="ch" refForName="picture_1" fact="0.531"/>
          </dgm:constrLst>
        </dgm:if>
        <dgm:if name="Name4" axis="ch" ptType="node" func="cnt" op="lte" val="2">
          <dgm:choose name="Name5">
            <dgm:if name="Name6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5"/>
                <dgm:constr type="h" for="ch" forName="picture_2" refType="h" refFor="ch" refForName="picture_1" fact="0.5"/>
                <dgm:constr type="l" for="ch" forName="picture_2" refType="w" refFor="ch" refForName="picture_1" fact="1.21"/>
                <dgm:constr type="ctrY" for="ch" forName="picture_2" refType="h" refFor="ch" refForName="picture_1" fact="0.5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</dgm:constrLst>
            </dgm:if>
            <dgm:else name="Name7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5"/>
                <dgm:constr type="h" for="ch" forName="picture_2" refType="h" refFor="ch" refForName="picture_1" fact="0.5"/>
                <dgm:constr type="r" for="ch" forName="picture_2" refType="w"/>
                <dgm:constr type="rOff" for="ch" forName="picture_2" refType="w" refFor="ch" refForName="picture_1" fact="-1.21"/>
                <dgm:constr type="ctrY" for="ch" forName="picture_2" refType="h" refFor="ch" refForName="picture_1" fact="0.5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</dgm:constrLst>
            </dgm:else>
          </dgm:choose>
        </dgm:if>
        <dgm:if name="Name8" axis="ch" ptType="node" func="cnt" op="lte" val="3">
          <dgm:choose name="Name9">
            <dgm:if name="Name10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375"/>
                <dgm:constr type="h" for="ch" forName="picture_2" refType="h" refFor="ch" refForName="picture_1" fact="0.375"/>
                <dgm:constr type="l" for="ch" forName="picture_2" refType="w" refFor="ch" refForName="picture_1" fact="1.21"/>
                <dgm:constr type="ctrY" for="ch" forName="picture_2" refType="h" refFor="ch" refForName="picture_1" fact="0.1875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375"/>
                <dgm:constr type="h" for="ch" forName="picture_3" refType="h" refFor="ch" refForName="picture_1" fact="0.375"/>
                <dgm:constr type="l" for="ch" forName="picture_3" refType="w" refFor="ch" refForName="picture_1" fact="1.21"/>
                <dgm:constr type="ctrY" for="ch" forName="picture_3" refType="h" refFor="ch" refForName="picture_1" fact="0.8125"/>
                <dgm:constr type="l" for="ch" forName="line_3" refType="ctrX" refFor="ch" refForName="picture_1"/>
                <dgm:constr type="h" for="ch" forName="line_3"/>
                <dgm:constr type="r" for="ch" forName="line_3" refType="ctrX" refFor="ch" refForName="picture_3"/>
                <dgm:constr type="ctrY" for="ch" forName="line_3" refType="ctrY" refFor="ch" refForName="picture_3"/>
                <dgm:constr type="r" for="ch" forName="textparent_3" refType="w"/>
                <dgm:constr type="h" for="ch" forName="textparent_3" refType="h" refFor="ch" refForName="picture_3"/>
                <dgm:constr type="l" for="ch" forName="textparent_3" refType="r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</dgm:constrLst>
            </dgm:if>
            <dgm:else name="Name11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375"/>
                <dgm:constr type="h" for="ch" forName="picture_2" refType="h" refFor="ch" refForName="picture_1" fact="0.375"/>
                <dgm:constr type="r" for="ch" forName="picture_2" refType="w"/>
                <dgm:constr type="rOff" for="ch" forName="picture_2" refType="w" refFor="ch" refForName="picture_1" fact="-1.21"/>
                <dgm:constr type="ctrY" for="ch" forName="picture_2" refType="h" refFor="ch" refForName="picture_1" fact="0.1875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375"/>
                <dgm:constr type="h" for="ch" forName="picture_3" refType="h" refFor="ch" refForName="picture_1" fact="0.375"/>
                <dgm:constr type="r" for="ch" forName="picture_3" refType="w"/>
                <dgm:constr type="rOff" for="ch" forName="picture_3" refType="w" refFor="ch" refForName="picture_1" fact="-1.21"/>
                <dgm:constr type="ctrY" for="ch" forName="picture_3" refType="h" refFor="ch" refForName="picture_1" fact="0.8125"/>
                <dgm:constr type="r" for="ch" forName="line_3" refType="ctrX" refFor="ch" refForName="picture_1"/>
                <dgm:constr type="h" for="ch" forName="line_3"/>
                <dgm:constr type="l" for="ch" forName="line_3" refType="ctrX" refFor="ch" refForName="picture_3"/>
                <dgm:constr type="ctrY" for="ch" forName="line_3" refType="ctrY" refFor="ch" refForName="picture_3"/>
                <dgm:constr type="l" for="ch" forName="textparent_3"/>
                <dgm:constr type="h" for="ch" forName="textparent_3" refType="h" refFor="ch" refForName="picture_3"/>
                <dgm:constr type="r" for="ch" forName="textparent_3" refType="l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</dgm:constrLst>
            </dgm:else>
          </dgm:choose>
        </dgm:if>
        <dgm:if name="Name12" axis="ch" ptType="node" func="cnt" op="lte" val="4">
          <dgm:choose name="Name13">
            <dgm:if name="Name14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3"/>
                <dgm:constr type="h" for="ch" forName="picture_2" refType="h" refFor="ch" refForName="picture_1" fact="0.3"/>
                <dgm:constr type="l" for="ch" forName="picture_2" refType="w" refFor="ch" refForName="picture_1" fact="1.354"/>
                <dgm:constr type="ctrY" for="ch" forName="picture_2" refType="h" refFor="ch" refForName="picture_1" fact="0.15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3"/>
                <dgm:constr type="h" for="ch" forName="picture_3" refType="h" refFor="ch" refForName="picture_1" fact="0.3"/>
                <dgm:constr type="l" for="ch" forName="picture_3" refType="w" refFor="ch" refForName="picture_1" fact="1.21"/>
                <dgm:constr type="ctrY" for="ch" forName="picture_3" refType="h" refFor="ch" refForName="picture_1" fact="0.5"/>
                <dgm:constr type="l" for="ch" forName="line_3" refType="ctrX" refFor="ch" refForName="picture_1"/>
                <dgm:constr type="h" for="ch" forName="line_3"/>
                <dgm:constr type="r" for="ch" forName="line_3" refType="ctrX" refFor="ch" refForName="picture_3"/>
                <dgm:constr type="ctrY" for="ch" forName="line_3" refType="ctrY" refFor="ch" refForName="picture_3"/>
                <dgm:constr type="r" for="ch" forName="textparent_3" refType="w"/>
                <dgm:constr type="h" for="ch" forName="textparent_3" refType="h" refFor="ch" refForName="picture_3"/>
                <dgm:constr type="l" for="ch" forName="textparent_3" refType="r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3"/>
                <dgm:constr type="h" for="ch" forName="picture_4" refType="h" refFor="ch" refForName="picture_1" fact="0.3"/>
                <dgm:constr type="l" for="ch" forName="picture_4" refType="w" refFor="ch" refForName="picture_1" fact="1.354"/>
                <dgm:constr type="ctrY" for="ch" forName="picture_4" refType="h" refFor="ch" refForName="picture_1" fact="0.85"/>
                <dgm:constr type="l" for="ch" forName="line_4" refType="ctrX" refFor="ch" refForName="picture_1"/>
                <dgm:constr type="h" for="ch" forName="line_4"/>
                <dgm:constr type="r" for="ch" forName="line_4" refType="ctrX" refFor="ch" refForName="picture_4"/>
                <dgm:constr type="ctrY" for="ch" forName="line_4" refType="ctrY" refFor="ch" refForName="picture_4"/>
                <dgm:constr type="r" for="ch" forName="textparent_4" refType="w"/>
                <dgm:constr type="h" for="ch" forName="textparent_4" refType="h" refFor="ch" refForName="picture_4"/>
                <dgm:constr type="l" for="ch" forName="textparent_4" refType="r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</dgm:constrLst>
            </dgm:if>
            <dgm:else name="Name15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3"/>
                <dgm:constr type="h" for="ch" forName="picture_2" refType="h" refFor="ch" refForName="picture_1" fact="0.3"/>
                <dgm:constr type="r" for="ch" forName="picture_2" refType="w"/>
                <dgm:constr type="rOff" for="ch" forName="picture_2" refType="w" refFor="ch" refForName="picture_1" fact="-1.354"/>
                <dgm:constr type="ctrY" for="ch" forName="picture_2" refType="h" refFor="ch" refForName="picture_1" fact="0.15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3"/>
                <dgm:constr type="h" for="ch" forName="picture_3" refType="h" refFor="ch" refForName="picture_1" fact="0.3"/>
                <dgm:constr type="r" for="ch" forName="picture_3" refType="w"/>
                <dgm:constr type="rOff" for="ch" forName="picture_3" refType="w" refFor="ch" refForName="picture_1" fact="-1.21"/>
                <dgm:constr type="ctrY" for="ch" forName="picture_3" refType="h" refFor="ch" refForName="picture_1" fact="0.5"/>
                <dgm:constr type="r" for="ch" forName="line_3" refType="ctrX" refFor="ch" refForName="picture_1"/>
                <dgm:constr type="h" for="ch" forName="line_3"/>
                <dgm:constr type="l" for="ch" forName="line_3" refType="ctrX" refFor="ch" refForName="picture_3"/>
                <dgm:constr type="ctrY" for="ch" forName="line_3" refType="ctrY" refFor="ch" refForName="picture_3"/>
                <dgm:constr type="l" for="ch" forName="textparent_3"/>
                <dgm:constr type="h" for="ch" forName="textparent_3" refType="h" refFor="ch" refForName="picture_3"/>
                <dgm:constr type="r" for="ch" forName="textparent_3" refType="l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3"/>
                <dgm:constr type="h" for="ch" forName="picture_4" refType="h" refFor="ch" refForName="picture_1" fact="0.3"/>
                <dgm:constr type="r" for="ch" forName="picture_4" refType="w"/>
                <dgm:constr type="rOff" for="ch" forName="picture_4" refType="w" refFor="ch" refForName="picture_1" fact="-1.354"/>
                <dgm:constr type="ctrY" for="ch" forName="picture_4" refType="h" refFor="ch" refForName="picture_1" fact="0.85"/>
                <dgm:constr type="r" for="ch" forName="line_4" refType="ctrX" refFor="ch" refForName="picture_1"/>
                <dgm:constr type="h" for="ch" forName="line_4"/>
                <dgm:constr type="l" for="ch" forName="line_4" refType="ctrX" refFor="ch" refForName="picture_4"/>
                <dgm:constr type="ctrY" for="ch" forName="line_4" refType="ctrY" refFor="ch" refForName="picture_4"/>
                <dgm:constr type="l" for="ch" forName="textparent_4"/>
                <dgm:constr type="h" for="ch" forName="textparent_4" refType="h" refFor="ch" refForName="picture_4"/>
                <dgm:constr type="r" for="ch" forName="textparent_4" refType="l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</dgm:constrLst>
            </dgm:else>
          </dgm:choose>
        </dgm:if>
        <dgm:if name="Name16" axis="ch" ptType="node" func="cnt" op="lte" val="5">
          <dgm:choose name="Name17">
            <dgm:if name="Name18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22"/>
                <dgm:constr type="h" for="ch" forName="picture_2" refType="h" refFor="ch" refForName="picture_1" fact="0.22"/>
                <dgm:constr type="l" for="ch" forName="picture_2" refType="w" refFor="ch" refForName="picture_1" fact="1.375"/>
                <dgm:constr type="ctrY" for="ch" forName="picture_2" refType="h" refFor="ch" refForName="picture_1" fact="0.11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22"/>
                <dgm:constr type="h" for="ch" forName="picture_3" refType="h" refFor="ch" refForName="picture_1" fact="0.22"/>
                <dgm:constr type="l" for="ch" forName="picture_3" refType="w" refFor="ch" refForName="picture_1" fact="1.21"/>
                <dgm:constr type="ctrY" for="ch" forName="picture_3" refType="h" refFor="ch" refForName="picture_1" fact="0.353"/>
                <dgm:constr type="l" for="ch" forName="line_3" refType="ctrX" refFor="ch" refForName="picture_1"/>
                <dgm:constr type="h" for="ch" forName="line_3"/>
                <dgm:constr type="r" for="ch" forName="line_3" refType="ctrX" refFor="ch" refForName="picture_3"/>
                <dgm:constr type="ctrY" for="ch" forName="line_3" refType="ctrY" refFor="ch" refForName="picture_3"/>
                <dgm:constr type="r" for="ch" forName="textparent_3" refType="w"/>
                <dgm:constr type="h" for="ch" forName="textparent_3" refType="h" refFor="ch" refForName="picture_3"/>
                <dgm:constr type="l" for="ch" forName="textparent_3" refType="r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22"/>
                <dgm:constr type="h" for="ch" forName="picture_4" refType="h" refFor="ch" refForName="picture_1" fact="0.22"/>
                <dgm:constr type="l" for="ch" forName="picture_4" refType="w" refFor="ch" refForName="picture_1" fact="1.21"/>
                <dgm:constr type="ctrY" for="ch" forName="picture_4" refType="h" refFor="ch" refForName="picture_1" fact="0.647"/>
                <dgm:constr type="l" for="ch" forName="line_4" refType="ctrX" refFor="ch" refForName="picture_1"/>
                <dgm:constr type="h" for="ch" forName="line_4"/>
                <dgm:constr type="r" for="ch" forName="line_4" refType="ctrX" refFor="ch" refForName="picture_4"/>
                <dgm:constr type="ctrY" for="ch" forName="line_4" refType="ctrY" refFor="ch" refForName="picture_4"/>
                <dgm:constr type="r" for="ch" forName="textparent_4" refType="w"/>
                <dgm:constr type="h" for="ch" forName="textparent_4" refType="h" refFor="ch" refForName="picture_4"/>
                <dgm:constr type="l" for="ch" forName="textparent_4" refType="r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22"/>
                <dgm:constr type="h" for="ch" forName="picture_5" refType="h" refFor="ch" refForName="picture_1" fact="0.22"/>
                <dgm:constr type="l" for="ch" forName="picture_5" refType="w" refFor="ch" refForName="picture_1" fact="1.375"/>
                <dgm:constr type="ctrY" for="ch" forName="picture_5" refType="h" refFor="ch" refForName="picture_1" fact="0.89"/>
                <dgm:constr type="l" for="ch" forName="line_5" refType="ctrX" refFor="ch" refForName="picture_1"/>
                <dgm:constr type="h" for="ch" forName="line_5"/>
                <dgm:constr type="r" for="ch" forName="line_5" refType="ctrX" refFor="ch" refForName="picture_5"/>
                <dgm:constr type="ctrY" for="ch" forName="line_5" refType="ctrY" refFor="ch" refForName="picture_5"/>
                <dgm:constr type="r" for="ch" forName="textparent_5" refType="w"/>
                <dgm:constr type="h" for="ch" forName="textparent_5" refType="h" refFor="ch" refForName="picture_5"/>
                <dgm:constr type="l" for="ch" forName="textparent_5" refType="r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</dgm:constrLst>
            </dgm:if>
            <dgm:else name="Name19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22"/>
                <dgm:constr type="h" for="ch" forName="picture_2" refType="h" refFor="ch" refForName="picture_1" fact="0.22"/>
                <dgm:constr type="r" for="ch" forName="picture_2" refType="w"/>
                <dgm:constr type="rOff" for="ch" forName="picture_2" refType="w" refFor="ch" refForName="picture_1" fact="-1.375"/>
                <dgm:constr type="ctrY" for="ch" forName="picture_2" refType="h" refFor="ch" refForName="picture_1" fact="0.11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22"/>
                <dgm:constr type="h" for="ch" forName="picture_3" refType="h" refFor="ch" refForName="picture_1" fact="0.22"/>
                <dgm:constr type="r" for="ch" forName="picture_3" refType="w"/>
                <dgm:constr type="rOff" for="ch" forName="picture_3" refType="w" refFor="ch" refForName="picture_1" fact="-1.21"/>
                <dgm:constr type="ctrY" for="ch" forName="picture_3" refType="h" refFor="ch" refForName="picture_1" fact="0.353"/>
                <dgm:constr type="r" for="ch" forName="line_3" refType="ctrX" refFor="ch" refForName="picture_1"/>
                <dgm:constr type="h" for="ch" forName="line_3"/>
                <dgm:constr type="l" for="ch" forName="line_3" refType="ctrX" refFor="ch" refForName="picture_3"/>
                <dgm:constr type="ctrY" for="ch" forName="line_3" refType="ctrY" refFor="ch" refForName="picture_3"/>
                <dgm:constr type="l" for="ch" forName="textparent_3"/>
                <dgm:constr type="h" for="ch" forName="textparent_3" refType="h" refFor="ch" refForName="picture_3"/>
                <dgm:constr type="r" for="ch" forName="textparent_3" refType="l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22"/>
                <dgm:constr type="h" for="ch" forName="picture_4" refType="h" refFor="ch" refForName="picture_1" fact="0.22"/>
                <dgm:constr type="r" for="ch" forName="picture_4" refType="w"/>
                <dgm:constr type="rOff" for="ch" forName="picture_4" refType="w" refFor="ch" refForName="picture_1" fact="-1.21"/>
                <dgm:constr type="ctrY" for="ch" forName="picture_4" refType="h" refFor="ch" refForName="picture_1" fact="0.647"/>
                <dgm:constr type="r" for="ch" forName="line_4" refType="ctrX" refFor="ch" refForName="picture_1"/>
                <dgm:constr type="h" for="ch" forName="line_4"/>
                <dgm:constr type="l" for="ch" forName="line_4" refType="ctrX" refFor="ch" refForName="picture_4"/>
                <dgm:constr type="ctrY" for="ch" forName="line_4" refType="ctrY" refFor="ch" refForName="picture_4"/>
                <dgm:constr type="l" for="ch" forName="textparent_4"/>
                <dgm:constr type="h" for="ch" forName="textparent_4" refType="h" refFor="ch" refForName="picture_4"/>
                <dgm:constr type="r" for="ch" forName="textparent_4" refType="l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22"/>
                <dgm:constr type="h" for="ch" forName="picture_5" refType="h" refFor="ch" refForName="picture_1" fact="0.22"/>
                <dgm:constr type="r" for="ch" forName="picture_5" refType="w"/>
                <dgm:constr type="rOff" for="ch" forName="picture_5" refType="w" refFor="ch" refForName="picture_1" fact="-1.375"/>
                <dgm:constr type="ctrY" for="ch" forName="picture_5" refType="h" refFor="ch" refForName="picture_1" fact="0.89"/>
                <dgm:constr type="r" for="ch" forName="line_5" refType="ctrX" refFor="ch" refForName="picture_1"/>
                <dgm:constr type="h" for="ch" forName="line_5"/>
                <dgm:constr type="l" for="ch" forName="line_5" refType="ctrX" refFor="ch" refForName="picture_5"/>
                <dgm:constr type="ctrY" for="ch" forName="line_5" refType="ctrY" refFor="ch" refForName="picture_5"/>
                <dgm:constr type="l" for="ch" forName="textparent_5"/>
                <dgm:constr type="h" for="ch" forName="textparent_5" refType="h" refFor="ch" refForName="picture_5"/>
                <dgm:constr type="r" for="ch" forName="textparent_5" refType="l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</dgm:constrLst>
            </dgm:else>
          </dgm:choose>
        </dgm:if>
        <dgm:if name="Name20" axis="ch" ptType="node" func="cnt" op="lte" val="6">
          <dgm:choose name="Name21">
            <dgm:if name="Name22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18"/>
                <dgm:constr type="h" for="ch" forName="picture_2" refType="h" refFor="ch" refForName="picture_1" fact="0.18"/>
                <dgm:constr type="l" for="ch" forName="picture_2" refType="w" refFor="ch" refForName="picture_1" fact="1.4238"/>
                <dgm:constr type="ctrY" for="ch" forName="picture_2" refType="h" refFor="ch" refForName="picture_1" fact="0.09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18"/>
                <dgm:constr type="h" for="ch" forName="picture_3" refType="h" refFor="ch" refForName="picture_1" fact="0.18"/>
                <dgm:constr type="l" for="ch" forName="picture_3" refType="w" refFor="ch" refForName="picture_1" fact="1.2667"/>
                <dgm:constr type="ctrY" for="ch" forName="picture_3" refType="h" refFor="ch" refForName="picture_1" fact="0.261"/>
                <dgm:constr type="l" for="ch" forName="line_3" refType="ctrX" refFor="ch" refForName="picture_1"/>
                <dgm:constr type="h" for="ch" forName="line_3"/>
                <dgm:constr type="r" for="ch" forName="line_3" refType="ctrX" refFor="ch" refForName="picture_3"/>
                <dgm:constr type="ctrY" for="ch" forName="line_3" refType="ctrY" refFor="ch" refForName="picture_3"/>
                <dgm:constr type="r" for="ch" forName="textparent_3" refType="w"/>
                <dgm:constr type="h" for="ch" forName="textparent_3" refType="h" refFor="ch" refForName="picture_3"/>
                <dgm:constr type="l" for="ch" forName="textparent_3" refType="r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18"/>
                <dgm:constr type="h" for="ch" forName="picture_4" refType="h" refFor="ch" refForName="picture_1" fact="0.18"/>
                <dgm:constr type="l" for="ch" forName="picture_4" refType="w" refFor="ch" refForName="picture_1" fact="1.21"/>
                <dgm:constr type="ctrY" for="ch" forName="picture_4" refType="h" refFor="ch" refForName="picture_1" fact="0.5"/>
                <dgm:constr type="l" for="ch" forName="line_4" refType="ctrX" refFor="ch" refForName="picture_1"/>
                <dgm:constr type="h" for="ch" forName="line_4"/>
                <dgm:constr type="r" for="ch" forName="line_4" refType="ctrX" refFor="ch" refForName="picture_4"/>
                <dgm:constr type="ctrY" for="ch" forName="line_4" refType="ctrY" refFor="ch" refForName="picture_4"/>
                <dgm:constr type="r" for="ch" forName="textparent_4" refType="w"/>
                <dgm:constr type="h" for="ch" forName="textparent_4" refType="h" refFor="ch" refForName="picture_4"/>
                <dgm:constr type="l" for="ch" forName="textparent_4" refType="r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18"/>
                <dgm:constr type="h" for="ch" forName="picture_5" refType="h" refFor="ch" refForName="picture_1" fact="0.18"/>
                <dgm:constr type="l" for="ch" forName="picture_5" refType="w" refFor="ch" refForName="picture_1" fact="1.2667"/>
                <dgm:constr type="ctrY" for="ch" forName="picture_5" refType="h" refFor="ch" refForName="picture_1" fact="0.739"/>
                <dgm:constr type="l" for="ch" forName="line_5" refType="ctrX" refFor="ch" refForName="picture_1"/>
                <dgm:constr type="h" for="ch" forName="line_5"/>
                <dgm:constr type="r" for="ch" forName="line_5" refType="ctrX" refFor="ch" refForName="picture_5"/>
                <dgm:constr type="ctrY" for="ch" forName="line_5" refType="ctrY" refFor="ch" refForName="picture_5"/>
                <dgm:constr type="r" for="ch" forName="textparent_5" refType="w"/>
                <dgm:constr type="h" for="ch" forName="textparent_5" refType="h" refFor="ch" refForName="picture_5"/>
                <dgm:constr type="l" for="ch" forName="textparent_5" refType="r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  <dgm:constr type="w" for="ch" forName="picture_6" refType="w" refFor="ch" refForName="picture_1" fact="0.18"/>
                <dgm:constr type="h" for="ch" forName="picture_6" refType="h" refFor="ch" refForName="picture_1" fact="0.18"/>
                <dgm:constr type="l" for="ch" forName="picture_6" refType="w" refFor="ch" refForName="picture_1" fact="1.4238"/>
                <dgm:constr type="ctrY" for="ch" forName="picture_6" refType="h" refFor="ch" refForName="picture_1" fact="0.91"/>
                <dgm:constr type="l" for="ch" forName="line_6" refType="ctrX" refFor="ch" refForName="picture_1"/>
                <dgm:constr type="h" for="ch" forName="line_6"/>
                <dgm:constr type="r" for="ch" forName="line_6" refType="ctrX" refFor="ch" refForName="picture_6"/>
                <dgm:constr type="ctrY" for="ch" forName="line_6" refType="ctrY" refFor="ch" refForName="picture_6"/>
                <dgm:constr type="r" for="ch" forName="textparent_6" refType="w"/>
                <dgm:constr type="h" for="ch" forName="textparent_6" refType="h" refFor="ch" refForName="picture_6"/>
                <dgm:constr type="l" for="ch" forName="textparent_6" refType="r" refFor="ch" refForName="picture_6"/>
                <dgm:constr type="ctrY" for="ch" forName="textparent_6" refType="ctrY" refFor="ch" refForName="picture_6"/>
                <dgm:constr type="primFontSz" for="des" forName="text_6" refType="primFontSz" refFor="des" refForName="text_2" op="equ"/>
              </dgm:constrLst>
            </dgm:if>
            <dgm:else name="Name23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18"/>
                <dgm:constr type="h" for="ch" forName="picture_2" refType="h" refFor="ch" refForName="picture_1" fact="0.18"/>
                <dgm:constr type="r" for="ch" forName="picture_2" refType="w"/>
                <dgm:constr type="rOff" for="ch" forName="picture_2" refType="w" refFor="ch" refForName="picture_1" fact="-1.4238"/>
                <dgm:constr type="ctrY" for="ch" forName="picture_2" refType="h" refFor="ch" refForName="picture_1" fact="0.09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18"/>
                <dgm:constr type="h" for="ch" forName="picture_3" refType="h" refFor="ch" refForName="picture_1" fact="0.18"/>
                <dgm:constr type="r" for="ch" forName="picture_3" refType="w"/>
                <dgm:constr type="rOff" for="ch" forName="picture_3" refType="w" refFor="ch" refForName="picture_1" fact="-1.2667"/>
                <dgm:constr type="ctrY" for="ch" forName="picture_3" refType="h" refFor="ch" refForName="picture_1" fact="0.261"/>
                <dgm:constr type="r" for="ch" forName="line_3" refType="ctrX" refFor="ch" refForName="picture_1"/>
                <dgm:constr type="h" for="ch" forName="line_3"/>
                <dgm:constr type="l" for="ch" forName="line_3" refType="ctrX" refFor="ch" refForName="picture_3"/>
                <dgm:constr type="ctrY" for="ch" forName="line_3" refType="ctrY" refFor="ch" refForName="picture_3"/>
                <dgm:constr type="l" for="ch" forName="textparent_3"/>
                <dgm:constr type="h" for="ch" forName="textparent_3" refType="h" refFor="ch" refForName="picture_3"/>
                <dgm:constr type="r" for="ch" forName="textparent_3" refType="l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18"/>
                <dgm:constr type="h" for="ch" forName="picture_4" refType="h" refFor="ch" refForName="picture_1" fact="0.18"/>
                <dgm:constr type="r" for="ch" forName="picture_4" refType="w"/>
                <dgm:constr type="rOff" for="ch" forName="picture_4" refType="w" refFor="ch" refForName="picture_1" fact="-1.21"/>
                <dgm:constr type="ctrY" for="ch" forName="picture_4" refType="h" refFor="ch" refForName="picture_1" fact="0.5"/>
                <dgm:constr type="r" for="ch" forName="line_4" refType="ctrX" refFor="ch" refForName="picture_1"/>
                <dgm:constr type="h" for="ch" forName="line_4"/>
                <dgm:constr type="l" for="ch" forName="line_4" refType="ctrX" refFor="ch" refForName="picture_4"/>
                <dgm:constr type="ctrY" for="ch" forName="line_4" refType="ctrY" refFor="ch" refForName="picture_4"/>
                <dgm:constr type="l" for="ch" forName="textparent_4"/>
                <dgm:constr type="h" for="ch" forName="textparent_4" refType="h" refFor="ch" refForName="picture_4"/>
                <dgm:constr type="r" for="ch" forName="textparent_4" refType="l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18"/>
                <dgm:constr type="h" for="ch" forName="picture_5" refType="h" refFor="ch" refForName="picture_1" fact="0.18"/>
                <dgm:constr type="r" for="ch" forName="picture_5" refType="w"/>
                <dgm:constr type="rOff" for="ch" forName="picture_5" refType="w" refFor="ch" refForName="picture_1" fact="-1.2667"/>
                <dgm:constr type="ctrY" for="ch" forName="picture_5" refType="h" refFor="ch" refForName="picture_1" fact="0.739"/>
                <dgm:constr type="r" for="ch" forName="line_5" refType="ctrX" refFor="ch" refForName="picture_1"/>
                <dgm:constr type="h" for="ch" forName="line_5"/>
                <dgm:constr type="l" for="ch" forName="line_5" refType="ctrX" refFor="ch" refForName="picture_5"/>
                <dgm:constr type="ctrY" for="ch" forName="line_5" refType="ctrY" refFor="ch" refForName="picture_5"/>
                <dgm:constr type="l" for="ch" forName="textparent_5"/>
                <dgm:constr type="h" for="ch" forName="textparent_5" refType="h" refFor="ch" refForName="picture_5"/>
                <dgm:constr type="r" for="ch" forName="textparent_5" refType="l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  <dgm:constr type="w" for="ch" forName="picture_6" refType="w" refFor="ch" refForName="picture_1" fact="0.18"/>
                <dgm:constr type="h" for="ch" forName="picture_6" refType="h" refFor="ch" refForName="picture_1" fact="0.18"/>
                <dgm:constr type="r" for="ch" forName="picture_6" refType="w"/>
                <dgm:constr type="rOff" for="ch" forName="picture_6" refType="w" refFor="ch" refForName="picture_1" fact="-1.4238"/>
                <dgm:constr type="ctrY" for="ch" forName="picture_6" refType="h" refFor="ch" refForName="picture_1" fact="0.91"/>
                <dgm:constr type="r" for="ch" forName="line_6" refType="ctrX" refFor="ch" refForName="picture_1"/>
                <dgm:constr type="h" for="ch" forName="line_6"/>
                <dgm:constr type="l" for="ch" forName="line_6" refType="ctrX" refFor="ch" refForName="picture_6"/>
                <dgm:constr type="ctrY" for="ch" forName="line_6" refType="ctrY" refFor="ch" refForName="picture_6"/>
                <dgm:constr type="l" for="ch" forName="textparent_6"/>
                <dgm:constr type="h" for="ch" forName="textparent_6" refType="h" refFor="ch" refForName="picture_6"/>
                <dgm:constr type="r" for="ch" forName="textparent_6" refType="l" refFor="ch" refForName="picture_6"/>
                <dgm:constr type="ctrY" for="ch" forName="textparent_6" refType="ctrY" refFor="ch" refForName="picture_6"/>
                <dgm:constr type="primFontSz" for="des" forName="text_6" refType="primFontSz" refFor="des" refForName="text_2" op="equ"/>
              </dgm:constrLst>
            </dgm:else>
          </dgm:choose>
        </dgm:if>
        <dgm:else name="Name24">
          <dgm:choose name="Name25">
            <dgm:if name="Name26" func="var" arg="dir" op="equ" val="norm">
              <dgm:constrLst>
                <dgm:constr type="h" for="ch" forName="picture_1" refType="h"/>
                <dgm:constr type="w" for="ch" forName="picture_1" refType="h" refFor="ch" refForName="picture_1" op="equ"/>
                <dgm:constr type="l" for="ch" forName="picture_1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15"/>
                <dgm:constr type="h" for="ch" forName="picture_2" refType="h" refFor="ch" refForName="picture_1" fact="0.15"/>
                <dgm:constr type="l" for="ch" forName="picture_2" refType="w" refFor="ch" refForName="picture_1" fact="1.4363"/>
                <dgm:constr type="ctrY" for="ch" forName="picture_2" refType="h" refFor="ch" refForName="picture_1" fact="0.075"/>
                <dgm:constr type="l" for="ch" forName="line_2" refType="ctrX" refFor="ch" refForName="picture_1"/>
                <dgm:constr type="h" for="ch" forName="line_2"/>
                <dgm:constr type="r" for="ch" forName="line_2" refType="ctrX" refFor="ch" refForName="picture_2"/>
                <dgm:constr type="ctrY" for="ch" forName="line_2" refType="ctrY" refFor="ch" refForName="picture_2"/>
                <dgm:constr type="r" for="ch" forName="textparent_2" refType="w"/>
                <dgm:constr type="h" for="ch" forName="textparent_2" refType="h" refFor="ch" refForName="picture_2"/>
                <dgm:constr type="l" for="ch" forName="textparent_2" refType="r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15"/>
                <dgm:constr type="h" for="ch" forName="picture_3" refType="h" refFor="ch" refForName="picture_1" fact="0.15"/>
                <dgm:constr type="l" for="ch" forName="picture_3" refType="w" refFor="ch" refForName="picture_1" fact="1.2898"/>
                <dgm:constr type="ctrY" for="ch" forName="picture_3" refType="h" refFor="ch" refForName="picture_1" fact="0.227"/>
                <dgm:constr type="l" for="ch" forName="line_3" refType="ctrX" refFor="ch" refForName="picture_1"/>
                <dgm:constr type="h" for="ch" forName="line_3"/>
                <dgm:constr type="r" for="ch" forName="line_3" refType="ctrX" refFor="ch" refForName="picture_3"/>
                <dgm:constr type="ctrY" for="ch" forName="line_3" refType="ctrY" refFor="ch" refForName="picture_3"/>
                <dgm:constr type="r" for="ch" forName="textparent_3" refType="w"/>
                <dgm:constr type="h" for="ch" forName="textparent_3" refType="h" refFor="ch" refForName="picture_3"/>
                <dgm:constr type="l" for="ch" forName="textparent_3" refType="r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15"/>
                <dgm:constr type="h" for="ch" forName="picture_4" refType="h" refFor="ch" refForName="picture_1" fact="0.15"/>
                <dgm:constr type="l" for="ch" forName="picture_4" refType="w" refFor="ch" refForName="picture_1" fact="1.21"/>
                <dgm:constr type="ctrY" for="ch" forName="picture_4" refType="h" refFor="ch" refForName="picture_1" fact="0.405"/>
                <dgm:constr type="l" for="ch" forName="line_4" refType="ctrX" refFor="ch" refForName="picture_1"/>
                <dgm:constr type="h" for="ch" forName="line_4"/>
                <dgm:constr type="r" for="ch" forName="line_4" refType="ctrX" refFor="ch" refForName="picture_4"/>
                <dgm:constr type="ctrY" for="ch" forName="line_4" refType="ctrY" refFor="ch" refForName="picture_4"/>
                <dgm:constr type="r" for="ch" forName="textparent_4" refType="w"/>
                <dgm:constr type="h" for="ch" forName="textparent_4" refType="h" refFor="ch" refForName="picture_4"/>
                <dgm:constr type="l" for="ch" forName="textparent_4" refType="r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15"/>
                <dgm:constr type="h" for="ch" forName="picture_5" refType="h" refFor="ch" refForName="picture_1" fact="0.15"/>
                <dgm:constr type="l" for="ch" forName="picture_5" refType="w" refFor="ch" refForName="picture_1" fact="1.21"/>
                <dgm:constr type="ctrY" for="ch" forName="picture_5" refType="h" refFor="ch" refForName="picture_1" fact="0.595"/>
                <dgm:constr type="l" for="ch" forName="line_5" refType="ctrX" refFor="ch" refForName="picture_1"/>
                <dgm:constr type="h" for="ch" forName="line_5"/>
                <dgm:constr type="r" for="ch" forName="line_5" refType="ctrX" refFor="ch" refForName="picture_5"/>
                <dgm:constr type="ctrY" for="ch" forName="line_5" refType="ctrY" refFor="ch" refForName="picture_5"/>
                <dgm:constr type="r" for="ch" forName="textparent_5" refType="w"/>
                <dgm:constr type="h" for="ch" forName="textparent_5" refType="h" refFor="ch" refForName="picture_5"/>
                <dgm:constr type="l" for="ch" forName="textparent_5" refType="r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  <dgm:constr type="w" for="ch" forName="picture_6" refType="w" refFor="ch" refForName="picture_1" fact="0.15"/>
                <dgm:constr type="h" for="ch" forName="picture_6" refType="h" refFor="ch" refForName="picture_1" fact="0.15"/>
                <dgm:constr type="l" for="ch" forName="picture_6" refType="w" refFor="ch" refForName="picture_1" fact="1.2898"/>
                <dgm:constr type="ctrY" for="ch" forName="picture_6" refType="h" refFor="ch" refForName="picture_1" fact="0.773"/>
                <dgm:constr type="l" for="ch" forName="line_6" refType="ctrX" refFor="ch" refForName="picture_1"/>
                <dgm:constr type="h" for="ch" forName="line_6"/>
                <dgm:constr type="r" for="ch" forName="line_6" refType="ctrX" refFor="ch" refForName="picture_6"/>
                <dgm:constr type="ctrY" for="ch" forName="line_6" refType="ctrY" refFor="ch" refForName="picture_6"/>
                <dgm:constr type="r" for="ch" forName="textparent_6" refType="w"/>
                <dgm:constr type="h" for="ch" forName="textparent_6" refType="h" refFor="ch" refForName="picture_6"/>
                <dgm:constr type="l" for="ch" forName="textparent_6" refType="r" refFor="ch" refForName="picture_6"/>
                <dgm:constr type="ctrY" for="ch" forName="textparent_6" refType="ctrY" refFor="ch" refForName="picture_6"/>
                <dgm:constr type="primFontSz" for="des" forName="text_6" refType="primFontSz" refFor="des" refForName="text_2" op="equ"/>
                <dgm:constr type="w" for="ch" forName="picture_7" refType="w" refFor="ch" refForName="picture_1" fact="0.15"/>
                <dgm:constr type="h" for="ch" forName="picture_7" refType="h" refFor="ch" refForName="picture_1" fact="0.15"/>
                <dgm:constr type="l" for="ch" forName="picture_7" refType="w" refFor="ch" refForName="picture_1" fact="1.4363"/>
                <dgm:constr type="ctrY" for="ch" forName="picture_7" refType="h" refFor="ch" refForName="picture_1" fact="0.925"/>
                <dgm:constr type="l" for="ch" forName="line_7" refType="ctrX" refFor="ch" refForName="picture_1"/>
                <dgm:constr type="h" for="ch" forName="line_7"/>
                <dgm:constr type="r" for="ch" forName="line_7" refType="ctrX" refFor="ch" refForName="picture_7"/>
                <dgm:constr type="ctrY" for="ch" forName="line_7" refType="ctrY" refFor="ch" refForName="picture_7"/>
                <dgm:constr type="r" for="ch" forName="textparent_7" refType="w"/>
                <dgm:constr type="h" for="ch" forName="textparent_7" refType="h" refFor="ch" refForName="picture_7"/>
                <dgm:constr type="l" for="ch" forName="textparent_7" refType="r" refFor="ch" refForName="picture_7"/>
                <dgm:constr type="ctrY" for="ch" forName="textparent_7" refType="ctrY" refFor="ch" refForName="picture_7"/>
                <dgm:constr type="primFontSz" for="des" forName="text_7" refType="primFontSz" refFor="des" refForName="text_2" op="equ"/>
              </dgm:constrLst>
            </dgm:if>
            <dgm:else name="Name27">
              <dgm:constrLst>
                <dgm:constr type="h" for="ch" forName="picture_1" refType="h"/>
                <dgm:constr type="w" for="ch" forName="picture_1" refType="h" refFor="ch" refForName="picture_1" op="equ"/>
                <dgm:constr type="r" for="ch" forName="picture_1" refType="w"/>
                <dgm:constr type="t" for="ch" forName="picture_1"/>
                <dgm:constr type="w" for="ch" forName="text_1" refType="w" refFor="ch" refForName="picture_1" fact="0.64"/>
                <dgm:constr type="h" for="ch" forName="text_1" refType="h" refFor="ch" refForName="picture_1" fact="0.33"/>
                <dgm:constr type="l" for="ch" forName="text_1" refType="l" refFor="ch" refForName="picture_1"/>
                <dgm:constr type="lOff" for="ch" forName="text_1" refType="w" refFor="ch" refForName="picture_1" fact="0.18"/>
                <dgm:constr type="t" for="ch" forName="text_1" refType="h" refFor="ch" refForName="picture_1" fact="0.531"/>
                <dgm:constr type="w" for="ch" forName="picture_2" refType="w" refFor="ch" refForName="picture_1" fact="0.15"/>
                <dgm:constr type="h" for="ch" forName="picture_2" refType="h" refFor="ch" refForName="picture_1" fact="0.15"/>
                <dgm:constr type="r" for="ch" forName="picture_2" refType="w"/>
                <dgm:constr type="rOff" for="ch" forName="picture_2" refType="w" refFor="ch" refForName="picture_1" fact="-1.4363"/>
                <dgm:constr type="ctrY" for="ch" forName="picture_2" refType="h" refFor="ch" refForName="picture_1" fact="0.075"/>
                <dgm:constr type="r" for="ch" forName="line_2" refType="ctrX" refFor="ch" refForName="picture_1"/>
                <dgm:constr type="h" for="ch" forName="line_2"/>
                <dgm:constr type="l" for="ch" forName="line_2" refType="ctrX" refFor="ch" refForName="picture_2"/>
                <dgm:constr type="ctrY" for="ch" forName="line_2" refType="ctrY" refFor="ch" refForName="picture_2"/>
                <dgm:constr type="l" for="ch" forName="textparent_2"/>
                <dgm:constr type="h" for="ch" forName="textparent_2" refType="h" refFor="ch" refForName="picture_2"/>
                <dgm:constr type="r" for="ch" forName="textparent_2" refType="l" refFor="ch" refForName="picture_2"/>
                <dgm:constr type="ctrY" for="ch" forName="textparent_2" refType="ctrY" refFor="ch" refForName="picture_2"/>
                <dgm:constr type="primFontSz" for="des" forName="text_2" val="65"/>
                <dgm:constr type="w" for="ch" forName="picture_3" refType="w" refFor="ch" refForName="picture_1" fact="0.15"/>
                <dgm:constr type="h" for="ch" forName="picture_3" refType="h" refFor="ch" refForName="picture_1" fact="0.15"/>
                <dgm:constr type="r" for="ch" forName="picture_3" refType="w"/>
                <dgm:constr type="rOff" for="ch" forName="picture_3" refType="w" refFor="ch" refForName="picture_1" fact="-1.2898"/>
                <dgm:constr type="ctrY" for="ch" forName="picture_3" refType="h" refFor="ch" refForName="picture_1" fact="0.227"/>
                <dgm:constr type="r" for="ch" forName="line_3" refType="ctrX" refFor="ch" refForName="picture_1"/>
                <dgm:constr type="h" for="ch" forName="line_3"/>
                <dgm:constr type="l" for="ch" forName="line_3" refType="ctrX" refFor="ch" refForName="picture_3"/>
                <dgm:constr type="ctrY" for="ch" forName="line_3" refType="ctrY" refFor="ch" refForName="picture_3"/>
                <dgm:constr type="l" for="ch" forName="textparent_3"/>
                <dgm:constr type="h" for="ch" forName="textparent_3" refType="h" refFor="ch" refForName="picture_3"/>
                <dgm:constr type="r" for="ch" forName="textparent_3" refType="l" refFor="ch" refForName="picture_3"/>
                <dgm:constr type="ctrY" for="ch" forName="textparent_3" refType="ctrY" refFor="ch" refForName="picture_3"/>
                <dgm:constr type="primFontSz" for="des" forName="text_3" refType="primFontSz" refFor="des" refForName="text_2" op="equ"/>
                <dgm:constr type="w" for="ch" forName="picture_4" refType="w" refFor="ch" refForName="picture_1" fact="0.15"/>
                <dgm:constr type="h" for="ch" forName="picture_4" refType="h" refFor="ch" refForName="picture_1" fact="0.15"/>
                <dgm:constr type="r" for="ch" forName="picture_4" refType="w"/>
                <dgm:constr type="rOff" for="ch" forName="picture_4" refType="w" refFor="ch" refForName="picture_1" fact="-1.21"/>
                <dgm:constr type="ctrY" for="ch" forName="picture_4" refType="h" refFor="ch" refForName="picture_1" fact="0.405"/>
                <dgm:constr type="r" for="ch" forName="line_4" refType="ctrX" refFor="ch" refForName="picture_1"/>
                <dgm:constr type="h" for="ch" forName="line_4"/>
                <dgm:constr type="l" for="ch" forName="line_4" refType="ctrX" refFor="ch" refForName="picture_4"/>
                <dgm:constr type="ctrY" for="ch" forName="line_4" refType="ctrY" refFor="ch" refForName="picture_4"/>
                <dgm:constr type="l" for="ch" forName="textparent_4"/>
                <dgm:constr type="h" for="ch" forName="textparent_4" refType="h" refFor="ch" refForName="picture_4"/>
                <dgm:constr type="r" for="ch" forName="textparent_4" refType="l" refFor="ch" refForName="picture_4"/>
                <dgm:constr type="ctrY" for="ch" forName="textparent_4" refType="ctrY" refFor="ch" refForName="picture_4"/>
                <dgm:constr type="primFontSz" for="des" forName="text_4" refType="primFontSz" refFor="des" refForName="text_2" op="equ"/>
                <dgm:constr type="w" for="ch" forName="picture_5" refType="w" refFor="ch" refForName="picture_1" fact="0.15"/>
                <dgm:constr type="h" for="ch" forName="picture_5" refType="h" refFor="ch" refForName="picture_1" fact="0.15"/>
                <dgm:constr type="r" for="ch" forName="picture_5" refType="w"/>
                <dgm:constr type="rOff" for="ch" forName="picture_5" refType="w" refFor="ch" refForName="picture_1" fact="-1.21"/>
                <dgm:constr type="ctrY" for="ch" forName="picture_5" refType="h" refFor="ch" refForName="picture_1" fact="0.595"/>
                <dgm:constr type="r" for="ch" forName="line_5" refType="ctrX" refFor="ch" refForName="picture_1"/>
                <dgm:constr type="h" for="ch" forName="line_5"/>
                <dgm:constr type="l" for="ch" forName="line_5" refType="ctrX" refFor="ch" refForName="picture_5"/>
                <dgm:constr type="ctrY" for="ch" forName="line_5" refType="ctrY" refFor="ch" refForName="picture_5"/>
                <dgm:constr type="l" for="ch" forName="textparent_5"/>
                <dgm:constr type="h" for="ch" forName="textparent_5" refType="h" refFor="ch" refForName="picture_5"/>
                <dgm:constr type="r" for="ch" forName="textparent_5" refType="l" refFor="ch" refForName="picture_5"/>
                <dgm:constr type="ctrY" for="ch" forName="textparent_5" refType="ctrY" refFor="ch" refForName="picture_5"/>
                <dgm:constr type="primFontSz" for="des" forName="text_5" refType="primFontSz" refFor="des" refForName="text_2" op="equ"/>
                <dgm:constr type="w" for="ch" forName="picture_6" refType="w" refFor="ch" refForName="picture_1" fact="0.15"/>
                <dgm:constr type="h" for="ch" forName="picture_6" refType="h" refFor="ch" refForName="picture_1" fact="0.15"/>
                <dgm:constr type="r" for="ch" forName="picture_6" refType="w"/>
                <dgm:constr type="rOff" for="ch" forName="picture_6" refType="w" refFor="ch" refForName="picture_1" fact="-1.2898"/>
                <dgm:constr type="ctrY" for="ch" forName="picture_6" refType="h" refFor="ch" refForName="picture_1" fact="0.773"/>
                <dgm:constr type="r" for="ch" forName="line_6" refType="ctrX" refFor="ch" refForName="picture_1"/>
                <dgm:constr type="h" for="ch" forName="line_6"/>
                <dgm:constr type="l" for="ch" forName="line_6" refType="ctrX" refFor="ch" refForName="picture_6"/>
                <dgm:constr type="ctrY" for="ch" forName="line_6" refType="ctrY" refFor="ch" refForName="picture_6"/>
                <dgm:constr type="l" for="ch" forName="textparent_6"/>
                <dgm:constr type="h" for="ch" forName="textparent_6" refType="h" refFor="ch" refForName="picture_6"/>
                <dgm:constr type="r" for="ch" forName="textparent_6" refType="l" refFor="ch" refForName="picture_6"/>
                <dgm:constr type="ctrY" for="ch" forName="textparent_6" refType="ctrY" refFor="ch" refForName="picture_6"/>
                <dgm:constr type="primFontSz" for="des" forName="text_6" refType="primFontSz" refFor="des" refForName="text_2" op="equ"/>
                <dgm:constr type="w" for="ch" forName="picture_7" refType="w" refFor="ch" refForName="picture_1" fact="0.15"/>
                <dgm:constr type="h" for="ch" forName="picture_7" refType="h" refFor="ch" refForName="picture_1" fact="0.15"/>
                <dgm:constr type="r" for="ch" forName="picture_7" refType="w"/>
                <dgm:constr type="rOff" for="ch" forName="picture_7" refType="w" refFor="ch" refForName="picture_1" fact="-1.4363"/>
                <dgm:constr type="ctrY" for="ch" forName="picture_7" refType="h" refFor="ch" refForName="picture_1" fact="0.925"/>
                <dgm:constr type="r" for="ch" forName="line_7" refType="ctrX" refFor="ch" refForName="picture_1"/>
                <dgm:constr type="h" for="ch" forName="line_7"/>
                <dgm:constr type="l" for="ch" forName="line_7" refType="ctrX" refFor="ch" refForName="picture_7"/>
                <dgm:constr type="ctrY" for="ch" forName="line_7" refType="ctrY" refFor="ch" refForName="picture_7"/>
                <dgm:constr type="l" for="ch" forName="textparent_7"/>
                <dgm:constr type="h" for="ch" forName="textparent_7" refType="h" refFor="ch" refForName="picture_7"/>
                <dgm:constr type="r" for="ch" forName="textparent_7" refType="l" refFor="ch" refForName="picture_7"/>
                <dgm:constr type="ctrY" for="ch" forName="textparent_7" refType="ctrY" refFor="ch" refForName="picture_7"/>
                <dgm:constr type="primFontSz" for="des" forName="text_7" refType="primFontSz" refFor="des" refForName="text_2" op="equ"/>
              </dgm:constrLst>
            </dgm:else>
          </dgm:choose>
        </dgm:else>
      </dgm:choose>
      <dgm:forEach name="wrapper" axis="self" ptType="parTrans">
        <dgm:forEach name="wrapper2" axis="self" ptType="sibTrans" st="2">
          <dgm:forEach name="pictureRepeat" axis="self">
            <dgm:layoutNode name="pictureRepeatNode" styleLbl="alignImgPlace1">
              <dgm:alg type="sp"/>
              <dgm:shape xmlns:r="http://schemas.openxmlformats.org/officeDocument/2006/relationships" type="ellipse" r:blip="" blipPhldr="1">
                <dgm:adjLst/>
              </dgm:shape>
              <dgm:presOf axis="self"/>
            </dgm:layoutNode>
          </dgm:forEach>
        </dgm:forEach>
      </dgm:forEach>
      <dgm:forEach name="Name28" axis="ch" ptType="sibTrans" hideLastTrans="0" cnt="1">
        <dgm:layoutNode name="picture_1">
          <dgm:alg type="sp"/>
          <dgm:shape xmlns:r="http://schemas.openxmlformats.org/officeDocument/2006/relationships" r:blip="">
            <dgm:adjLst/>
          </dgm:shape>
          <dgm:presOf/>
          <dgm:constrLst/>
          <dgm:forEach name="Name29" ref="pictureRepeat"/>
        </dgm:layoutNode>
      </dgm:forEach>
      <dgm:forEach name="Name30" axis="ch" ptType="node" cnt="1">
        <dgm:layoutNode name="text_1" styleLbl="node1">
          <dgm:varLst>
            <dgm:bulletEnabled val="1"/>
          </dgm:varLst>
          <dgm:alg type="tx">
            <dgm:param type="txAnchorVert" val="b"/>
            <dgm:param type="txAnchorVertCh" val="b"/>
            <dgm:param type="parTxRTLAlign" val="r"/>
            <dgm:param type="shpTxRTLAlignCh" val="r"/>
          </dgm:alg>
          <dgm:shape xmlns:r="http://schemas.openxmlformats.org/officeDocument/2006/relationships" type="rect" r:blip="" hideGeom="1">
            <dgm:adjLst/>
          </dgm:shape>
          <dgm:presOf axis="desOrSelf" ptType="node"/>
          <dgm:constrLst>
            <dgm:constr type="primFontSz" val="65"/>
            <dgm:constr type="lMarg"/>
            <dgm:constr type="rMarg"/>
            <dgm:constr type="tMarg"/>
            <dgm:constr type="bMarg"/>
          </dgm:constrLst>
          <dgm:ruleLst>
            <dgm:rule type="primFontSz" val="5" fact="NaN" max="NaN"/>
          </dgm:ruleLst>
        </dgm:layoutNode>
      </dgm:forEach>
      <dgm:forEach name="Name31" axis="ch" ptType="sibTrans" hideLastTrans="0" st="2" cnt="1">
        <dgm:layoutNode name="picture_2">
          <dgm:alg type="sp"/>
          <dgm:shape xmlns:r="http://schemas.openxmlformats.org/officeDocument/2006/relationships" r:blip="">
            <dgm:adjLst/>
          </dgm:shape>
          <dgm:presOf/>
          <dgm:constrLst/>
          <dgm:forEach name="Name32" ref="pictureRepeat"/>
        </dgm:layoutNode>
      </dgm:forEach>
      <dgm:forEach name="Name33" axis="ch" ptType="node" st="2" cnt="1">
        <dgm:layoutNode name="line_2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2">
          <dgm:choose name="Name34">
            <dgm:if name="Name35" func="var" arg="dir" op="equ" val="norm">
              <dgm:alg type="lin">
                <dgm:param type="horzAlign" val="l"/>
              </dgm:alg>
            </dgm:if>
            <dgm:else name="Name36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2" refType="w"/>
            <dgm:constr type="h" for="ch" forName="text_2" refType="h"/>
          </dgm:constrLst>
          <dgm:presOf/>
          <dgm:layoutNode name="text_2" styleLbl="revTx">
            <dgm:varLst>
              <dgm:bulletEnabled val="1"/>
            </dgm:varLst>
            <dgm:choose name="Name37">
              <dgm:if name="Name38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39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  <dgm:forEach name="Name40" axis="ch" ptType="sibTrans" hideLastTrans="0" st="3" cnt="1">
        <dgm:layoutNode name="picture_3">
          <dgm:alg type="sp"/>
          <dgm:shape xmlns:r="http://schemas.openxmlformats.org/officeDocument/2006/relationships" r:blip="">
            <dgm:adjLst/>
          </dgm:shape>
          <dgm:presOf/>
          <dgm:constrLst/>
          <dgm:forEach name="Name41" ref="pictureRepeat"/>
        </dgm:layoutNode>
      </dgm:forEach>
      <dgm:forEach name="Name42" axis="ch" ptType="node" st="3" cnt="1">
        <dgm:layoutNode name="line_3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3">
          <dgm:choose name="Name43">
            <dgm:if name="Name44" func="var" arg="dir" op="equ" val="norm">
              <dgm:alg type="lin">
                <dgm:param type="horzAlign" val="l"/>
              </dgm:alg>
            </dgm:if>
            <dgm:else name="Name45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3" refType="w"/>
            <dgm:constr type="h" for="ch" forName="text_3" refType="h"/>
          </dgm:constrLst>
          <dgm:presOf/>
          <dgm:layoutNode name="text_3" styleLbl="revTx">
            <dgm:varLst>
              <dgm:bulletEnabled val="1"/>
            </dgm:varLst>
            <dgm:choose name="Name46">
              <dgm:if name="Name47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48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  <dgm:forEach name="Name49" axis="ch" ptType="sibTrans" hideLastTrans="0" st="4" cnt="1">
        <dgm:layoutNode name="picture_4">
          <dgm:alg type="sp"/>
          <dgm:shape xmlns:r="http://schemas.openxmlformats.org/officeDocument/2006/relationships" r:blip="">
            <dgm:adjLst/>
          </dgm:shape>
          <dgm:presOf/>
          <dgm:constrLst/>
          <dgm:forEach name="Name50" ref="pictureRepeat"/>
        </dgm:layoutNode>
      </dgm:forEach>
      <dgm:forEach name="Name51" axis="ch" ptType="node" st="4" cnt="1">
        <dgm:layoutNode name="line_4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4">
          <dgm:choose name="Name52">
            <dgm:if name="Name53" func="var" arg="dir" op="equ" val="norm">
              <dgm:alg type="lin">
                <dgm:param type="horzAlign" val="l"/>
              </dgm:alg>
            </dgm:if>
            <dgm:else name="Name54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4" refType="w"/>
            <dgm:constr type="h" for="ch" forName="text_4" refType="h"/>
          </dgm:constrLst>
          <dgm:presOf/>
          <dgm:layoutNode name="text_4" styleLbl="revTx">
            <dgm:varLst>
              <dgm:bulletEnabled val="1"/>
            </dgm:varLst>
            <dgm:choose name="Name55">
              <dgm:if name="Name56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57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  <dgm:forEach name="Name58" axis="ch" ptType="sibTrans" hideLastTrans="0" st="5" cnt="1">
        <dgm:layoutNode name="picture_5">
          <dgm:alg type="sp"/>
          <dgm:shape xmlns:r="http://schemas.openxmlformats.org/officeDocument/2006/relationships" r:blip="">
            <dgm:adjLst/>
          </dgm:shape>
          <dgm:presOf/>
          <dgm:constrLst/>
          <dgm:forEach name="Name59" ref="pictureRepeat"/>
        </dgm:layoutNode>
      </dgm:forEach>
      <dgm:forEach name="Name60" axis="ch" ptType="node" st="5" cnt="1">
        <dgm:layoutNode name="line_5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5">
          <dgm:choose name="Name61">
            <dgm:if name="Name62" func="var" arg="dir" op="equ" val="norm">
              <dgm:alg type="lin">
                <dgm:param type="horzAlign" val="l"/>
              </dgm:alg>
            </dgm:if>
            <dgm:else name="Name63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5" refType="w"/>
            <dgm:constr type="h" for="ch" forName="text_5" refType="h"/>
          </dgm:constrLst>
          <dgm:presOf/>
          <dgm:layoutNode name="text_5" styleLbl="revTx">
            <dgm:varLst>
              <dgm:bulletEnabled val="1"/>
            </dgm:varLst>
            <dgm:choose name="Name64">
              <dgm:if name="Name65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66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  <dgm:forEach name="Name67" axis="ch" ptType="sibTrans" hideLastTrans="0" st="6" cnt="1">
        <dgm:layoutNode name="picture_6">
          <dgm:alg type="sp"/>
          <dgm:shape xmlns:r="http://schemas.openxmlformats.org/officeDocument/2006/relationships" r:blip="">
            <dgm:adjLst/>
          </dgm:shape>
          <dgm:presOf/>
          <dgm:constrLst/>
          <dgm:forEach name="Name68" ref="pictureRepeat"/>
        </dgm:layoutNode>
      </dgm:forEach>
      <dgm:forEach name="Name69" axis="ch" ptType="node" st="6" cnt="1">
        <dgm:layoutNode name="line_6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6">
          <dgm:choose name="Name70">
            <dgm:if name="Name71" func="var" arg="dir" op="equ" val="norm">
              <dgm:alg type="lin">
                <dgm:param type="horzAlign" val="l"/>
              </dgm:alg>
            </dgm:if>
            <dgm:else name="Name72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6" refType="w"/>
            <dgm:constr type="h" for="ch" forName="text_6" refType="h"/>
          </dgm:constrLst>
          <dgm:presOf/>
          <dgm:layoutNode name="text_6" styleLbl="revTx">
            <dgm:varLst>
              <dgm:bulletEnabled val="1"/>
            </dgm:varLst>
            <dgm:choose name="Name73">
              <dgm:if name="Name74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75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  <dgm:forEach name="Name76" axis="ch" ptType="sibTrans" hideLastTrans="0" st="7" cnt="1">
        <dgm:layoutNode name="picture_7">
          <dgm:alg type="sp"/>
          <dgm:shape xmlns:r="http://schemas.openxmlformats.org/officeDocument/2006/relationships" r:blip="">
            <dgm:adjLst/>
          </dgm:shape>
          <dgm:presOf/>
          <dgm:constrLst/>
          <dgm:forEach name="Name77" ref="pictureRepeat"/>
        </dgm:layoutNode>
      </dgm:forEach>
      <dgm:forEach name="Name78" axis="ch" ptType="node" st="7" cnt="1">
        <dgm:layoutNode name="line_7" styleLbl="parChTrans1D1">
          <dgm:alg type="sp"/>
          <dgm:shape xmlns:r="http://schemas.openxmlformats.org/officeDocument/2006/relationships" type="line" r:blip="" zOrderOff="-100">
            <dgm:adjLst/>
          </dgm:shape>
          <dgm:presOf/>
        </dgm:layoutNode>
        <dgm:layoutNode name="textparent_7">
          <dgm:choose name="Name79">
            <dgm:if name="Name80" func="var" arg="dir" op="equ" val="norm">
              <dgm:alg type="lin">
                <dgm:param type="horzAlign" val="l"/>
              </dgm:alg>
            </dgm:if>
            <dgm:else name="Name81">
              <dgm:alg type="lin">
                <dgm:param type="horzAlign" val="r"/>
              </dgm:alg>
            </dgm:else>
          </dgm:choose>
          <dgm:shape xmlns:r="http://schemas.openxmlformats.org/officeDocument/2006/relationships" type="rect" r:blip="" hideGeom="1">
            <dgm:adjLst/>
          </dgm:shape>
          <dgm:constrLst>
            <dgm:constr type="userW" for="ch" forName="text_7" refType="w"/>
            <dgm:constr type="h" for="ch" forName="text_7" refType="h"/>
          </dgm:constrLst>
          <dgm:presOf/>
          <dgm:layoutNode name="text_7" styleLbl="revTx">
            <dgm:varLst>
              <dgm:bulletEnabled val="1"/>
            </dgm:varLst>
            <dgm:choose name="Name82">
              <dgm:if name="Name83" func="var" arg="dir" op="equ" val="norm">
                <dgm:alg type="tx">
                  <dgm:param type="parTxLTRAlign" val="l"/>
                  <dgm:param type="shpTxLTRAlignCh" val="l"/>
                  <dgm:param type="parTxRTLAlign" val="r"/>
                  <dgm:param type="shpTxRTLAlignCh" val="r"/>
                </dgm:alg>
              </dgm:if>
              <dgm:else name="Name84">
                <dgm:alg type="tx">
                  <dgm:param type="parTxLTRAlign" val="r"/>
                  <dgm:param type="shpTxLTRAlignCh" val="r"/>
                  <dgm:param type="parTxRTLAlign" val="r"/>
                  <dgm:param type="shpTxRTLAlignCh" val="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desOrSelf" ptType="node"/>
            <dgm:constrLst>
              <dgm:constr type="userW"/>
              <dgm:constr type="w" refType="userW" fact="0.1"/>
              <dgm:constr type="lMarg" refType="primFontSz" fact="0.3"/>
              <dgm:constr type="rMarg" refType="primFontSz" fact="0.3"/>
              <dgm:constr type="tMarg"/>
              <dgm:constr type="bMarg"/>
            </dgm:constrLst>
            <dgm:ruleLst>
              <dgm:rule type="w" val="NaN" fact="1" max="NaN"/>
              <dgm:rule type="primFontSz" val="5" fact="NaN" max="NaN"/>
            </dgm:ruleLst>
          </dgm:layoutNode>
        </dgm:layoutNode>
      </dgm:forEach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target1">
  <dgm:title val=""/>
  <dgm:desc val=""/>
  <dgm:catLst>
    <dgm:cat type="relationship" pri="25000"/>
    <dgm:cat type="convert" pri="2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resizeHandles val="exact"/>
    </dgm:varLst>
    <dgm:alg type="composite">
      <dgm:param type="ar" val="1.25"/>
    </dgm:alg>
    <dgm:shape xmlns:r="http://schemas.openxmlformats.org/officeDocument/2006/relationships" r:blip="">
      <dgm:adjLst/>
    </dgm:shape>
    <dgm:presOf/>
    <dgm:choose name="Name0">
      <dgm:if name="Name1" func="var" arg="dir" op="equ" val="norm">
        <dgm:choose name="Name2">
          <dgm:if name="Name3" axis="ch" ptType="node" func="cnt" op="equ" val="0">
            <dgm:constrLst/>
          </dgm:if>
          <dgm:if name="Name4" axis="ch" ptType="node" func="cnt" op="equ" val="1">
            <dgm:constrLst>
              <dgm:constr type="primFontSz" for="des" ptType="node" op="equ" val="65"/>
              <dgm:constr type="w" for="ch" forName="circle1" refType="w" fact="0.6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r" for="ch" forName="line1" refType="l" refFor="ch" refForName="text1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5"/>
              <dgm:constr type="h" for="ch" forName="d1" refType="h" fact="0.469"/>
            </dgm:constrLst>
          </dgm:if>
          <dgm:if name="Name5" axis="ch" ptType="node" func="cnt" op="equ" val="2">
            <dgm:constrLst>
              <dgm:constr type="primFontSz" for="des" ptType="node" op="equ" val="65"/>
              <dgm:constr type="w" for="ch" forName="circle1" refType="w" fact="0.2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5"/>
              <dgm:constr type="h" for="ch" forName="d1" refType="h" fact="0.469"/>
              <dgm:constr type="w" for="ch" forName="circle2" refType="w" fact="0.6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3125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44325"/>
              <dgm:constr type="b" for="ch" forName="d2" refType="h" fact="0.7975"/>
              <dgm:constr type="w" for="ch" forName="d2" refType="w" fact="0.1815"/>
              <dgm:constr type="h" for="ch" forName="d2" refType="h" fact="0.3283"/>
            </dgm:constrLst>
          </dgm:if>
          <dgm:if name="Name6" axis="ch" ptType="node" func="cnt" op="equ" val="3">
            <dgm:constrLst>
              <dgm:constr type="primFontSz" for="des" ptType="node" op="equ" val="65"/>
              <dgm:constr type="w" for="ch" forName="circle1" refType="w" fact="0.12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2187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"/>
              <dgm:constr type="h" for="ch" forName="d1" refType="h" fact="0.5155"/>
              <dgm:constr type="w" for="ch" forName="circle2" refType="w" fact="0.36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21875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86"/>
              <dgm:constr type="b" for="ch" forName="d2" refType="h" fact="0.72969"/>
              <dgm:constr type="w" for="ch" forName="d2" refType="w" fact="0.2387"/>
              <dgm:constr type="h" for="ch" forName="d2" refType="h" fact="0.4017"/>
              <dgm:constr type="w" for="ch" forName="circle3" refType="w" fact="0.6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21875"/>
              <dgm:constr type="r" for="ch" forName="text3" refType="w"/>
              <dgm:constr type="t" for="ch" forName="text3" refType="b" refFor="ch" refForName="text2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47175"/>
              <dgm:constr type="b" for="ch" forName="d3" refType="h" fact="0.83375"/>
              <dgm:constr type="w" for="ch" forName="d3" refType="w" fact="0.1527"/>
              <dgm:constr type="h" for="ch" forName="d3" refType="h" fact="0.287"/>
            </dgm:constrLst>
          </dgm:if>
          <dgm:if name="Name7" axis="ch" ptType="node" func="cnt" op="equ" val="4">
            <dgm:constrLst>
              <dgm:constr type="primFontSz" for="des" ptType="node" op="equ" val="65"/>
              <dgm:constr type="w" for="ch" forName="circle1" refType="w" fact="0.0857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17938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295"/>
              <dgm:constr type="b" for="ch" forName="d1" refType="h" fact="0.62"/>
              <dgm:constr type="w" for="ch" forName="d1" refType="w" fact="0.33"/>
              <dgm:constr type="h" for="ch" forName="d1" refType="h" fact="0.53"/>
              <dgm:constr type="w" for="ch" forName="circle2" refType="w" fact="0.2571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17938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6625"/>
              <dgm:constr type="b" for="ch" forName="d2" refType="h" fact="0.70438"/>
              <dgm:constr type="w" for="ch" forName="d2" refType="w" fact="0.2585"/>
              <dgm:constr type="h" for="ch" forName="d2" refType="h" fact="0.43525"/>
              <dgm:constr type="w" for="ch" forName="circle3" refType="w" fact="0.4285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7938"/>
              <dgm:constr type="r" for="ch" forName="text3" refType="w"/>
              <dgm:constr type="t" for="ch" forName="text3" refType="b" refFor="ch" refForName="text2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4255"/>
              <dgm:constr type="b" for="ch" forName="d3" refType="h" fact="0.78031"/>
              <dgm:constr type="w" for="ch" forName="d3" refType="w" fact="0.1995"/>
              <dgm:constr type="h" for="ch" forName="d3" refType="h" fact="0.332"/>
              <dgm:constr type="w" for="ch" forName="circle4" refType="w" fact="0.6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7938"/>
              <dgm:constr type="r" for="ch" forName="text4" refType="w"/>
              <dgm:constr type="t" for="ch" forName="text4" refType="b" refFor="ch" refForName="text3"/>
              <dgm:constr type="l" for="ch" forName="line4" refType="w" fact="0.625"/>
              <dgm:constr type="ctrY" for="ch" forName="line4" refType="ctrY" refFor="ch" refForName="text4"/>
              <dgm:constr type="w" for="ch" forName="line4" refType="w" fact="0.075"/>
              <dgm:constr type="h" for="ch" forName="line4"/>
              <dgm:constr type="l" for="ch" forName="d4" refType="w" fact="0.48525"/>
              <dgm:constr type="b" for="ch" forName="d4" refType="h" fact="0.85594"/>
              <dgm:constr type="w" for="ch" forName="d4" refType="w" fact="0.1394"/>
              <dgm:constr type="h" for="ch" forName="d4" refType="h" fact="0.2282"/>
            </dgm:constrLst>
          </dgm:if>
          <dgm:if name="Name8" axis="ch" ptType="node" func="cnt" op="gte" val="5">
            <dgm:constrLst>
              <dgm:constr type="primFontSz" for="des" ptType="node" op="equ" val="65"/>
              <dgm:constr type="w" for="ch" forName="circle1" refType="w" fact="0.0667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1324"/>
              <dgm:constr type="r" for="ch" forName="text1" refType="w"/>
              <dgm:constr type="ctrY" for="ch" forName="text1" refType="h" fact="0.13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5"/>
              <dgm:constr type="h" for="ch" forName="d1" refType="h" fact="0.495"/>
              <dgm:constr type="w" for="ch" forName="circle2" refType="w" fact="0.2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1324"/>
              <dgm:constr type="r" for="ch" forName="text2" refType="w"/>
              <dgm:constr type="ctrY" for="ch" forName="text2" refType="h" fact="0.27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498"/>
              <dgm:constr type="b" for="ch" forName="d2" refType="h" fact="0.682"/>
              <dgm:constr type="w" for="ch" forName="d2" refType="w" fact="0.275"/>
              <dgm:constr type="h" for="ch" forName="d2" refType="h" fact="0.41215"/>
              <dgm:constr type="w" for="ch" forName="circle3" refType="w" fact="0.3334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324"/>
              <dgm:constr type="r" for="ch" forName="text3" refType="w"/>
              <dgm:constr type="ctrY" for="ch" forName="text3" refType="h" fact="0.41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394"/>
              <dgm:constr type="b" for="ch" forName="d3" refType="h" fact="0.735"/>
              <dgm:constr type="w" for="ch" forName="d3" refType="w" fact="0.231"/>
              <dgm:constr type="h" for="ch" forName="d3" refType="h" fact="0.325"/>
              <dgm:constr type="w" for="ch" forName="circle4" refType="w" fact="0.4667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324"/>
              <dgm:constr type="r" for="ch" forName="text4" refType="w"/>
              <dgm:constr type="ctrY" for="ch" forName="text4" refType="h" fact="0.547"/>
              <dgm:constr type="l" for="ch" forName="line4" refType="w" fact="0.625"/>
              <dgm:constr type="ctrY" for="ch" forName="line4" refType="ctrY" refFor="ch" refForName="text4"/>
              <dgm:constr type="w" for="ch" forName="line4" refType="w" fact="0.075"/>
              <dgm:constr type="h" for="ch" forName="line4"/>
              <dgm:constr type="l" for="ch" forName="d4" refType="w" fact="0.446"/>
              <dgm:constr type="b" for="ch" forName="d4" refType="h" fact="0.795"/>
              <dgm:constr type="w" for="ch" forName="d4" refType="w" fact="0.179"/>
              <dgm:constr type="h" for="ch" forName="d4" refType="h" fact="0.248"/>
              <dgm:constr type="w" for="ch" forName="circle5" refType="w" fact="0.6"/>
              <dgm:constr type="h" for="ch" forName="circle5" refType="w" refFor="ch" refForName="circle5"/>
              <dgm:constr type="ctrX" for="ch" forName="circle5" refType="ctrX" refFor="ch" refForName="circle1"/>
              <dgm:constr type="ctrY" for="ch" forName="circle5" refType="ctrY" refFor="ch" refForName="circle1"/>
              <dgm:constr type="w" for="ch" forName="text5" refType="w" fact="0.3"/>
              <dgm:constr type="h" for="ch" forName="text5" refType="h" fact="0.1324"/>
              <dgm:constr type="r" for="ch" forName="text5" refType="w"/>
              <dgm:constr type="ctrY" for="ch" forName="text5" refType="h" fact="0.68"/>
              <dgm:constr type="l" for="ch" forName="line5" refType="w" fact="0.625"/>
              <dgm:constr type="ctrY" for="ch" forName="line5" refType="ctrY" refFor="ch" refForName="text5"/>
              <dgm:constr type="w" for="ch" forName="line5" refType="w" fact="0.075"/>
              <dgm:constr type="h" for="ch" forName="line5"/>
              <dgm:constr type="l" for="ch" forName="d5" refType="w" fact="0.495"/>
              <dgm:constr type="b" for="ch" forName="d5" refType="h" fact="0.855"/>
              <dgm:constr type="w" for="ch" forName="d5" refType="w" fact="0.13"/>
              <dgm:constr type="h" for="ch" forName="d5" refType="h" fact="0.175"/>
            </dgm:constrLst>
          </dgm:if>
          <dgm:else name="Name9"/>
        </dgm:choose>
      </dgm:if>
      <dgm:else name="Name10">
        <dgm:choose name="Name11">
          <dgm:if name="Name12" axis="ch" ptType="node" func="cnt" op="equ" val="0">
            <dgm:constrLst/>
          </dgm:if>
          <dgm:if name="Name13" axis="ch" ptType="node" func="cnt" op="equ" val="1">
            <dgm:constrLst>
              <dgm:constr type="primFontSz" for="des" ptType="node" op="equ" val="65"/>
              <dgm:constr type="w" for="ch" forName="circle1" refType="w" fact="0.6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5"/>
              <dgm:constr type="h" for="ch" forName="d1" refType="h" fact="0.469"/>
            </dgm:constrLst>
          </dgm:if>
          <dgm:if name="Name14" axis="ch" ptType="node" func="cnt" op="equ" val="2">
            <dgm:constrLst>
              <dgm:constr type="primFontSz" for="des" ptType="node" op="equ" val="65"/>
              <dgm:constr type="w" for="ch" forName="circle1" refType="w" fact="0.2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5"/>
              <dgm:constr type="h" for="ch" forName="d1" refType="h" fact="0.469"/>
              <dgm:constr type="w" for="ch" forName="circle2" refType="w" fact="0.6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3125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55675"/>
              <dgm:constr type="b" for="ch" forName="d2" refType="h" fact="0.7975"/>
              <dgm:constr type="w" for="ch" forName="d2" refType="w" fact="0.1815"/>
              <dgm:constr type="h" for="ch" forName="d2" refType="h" fact="0.3283"/>
            </dgm:constrLst>
          </dgm:if>
          <dgm:if name="Name15" axis="ch" ptType="node" func="cnt" op="equ" val="3">
            <dgm:constrLst>
              <dgm:constr type="primFontSz" for="des" ptType="node" op="equ" val="65"/>
              <dgm:constr type="w" for="ch" forName="circle1" refType="w" fact="0.12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2187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"/>
              <dgm:constr type="h" for="ch" forName="d1" refType="h" fact="0.5155"/>
              <dgm:constr type="w" for="ch" forName="circle2" refType="w" fact="0.36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21875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14"/>
              <dgm:constr type="b" for="ch" forName="d2" refType="h" fact="0.72969"/>
              <dgm:constr type="w" for="ch" forName="d2" refType="w" fact="0.2387"/>
              <dgm:constr type="h" for="ch" forName="d2" refType="h" fact="0.4017"/>
              <dgm:constr type="w" for="ch" forName="circle3" refType="w" fact="0.6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21875"/>
              <dgm:constr type="l" for="ch" forName="text3"/>
              <dgm:constr type="t" for="ch" forName="text3" refType="b" refFor="ch" refForName="text2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52825"/>
              <dgm:constr type="b" for="ch" forName="d3" refType="h" fact="0.83375"/>
              <dgm:constr type="w" for="ch" forName="d3" refType="w" fact="0.1527"/>
              <dgm:constr type="h" for="ch" forName="d3" refType="h" fact="0.287"/>
            </dgm:constrLst>
          </dgm:if>
          <dgm:if name="Name16" axis="ch" ptType="node" func="cnt" op="equ" val="4">
            <dgm:constrLst>
              <dgm:constr type="primFontSz" for="des" ptType="node" op="equ" val="65"/>
              <dgm:constr type="w" for="ch" forName="circle1" refType="w" fact="0.0857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17938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05"/>
              <dgm:constr type="b" for="ch" forName="d1" refType="h" fact="0.62"/>
              <dgm:constr type="w" for="ch" forName="d1" refType="w" fact="0.33"/>
              <dgm:constr type="h" for="ch" forName="d1" refType="h" fact="0.53"/>
              <dgm:constr type="w" for="ch" forName="circle2" refType="w" fact="0.2571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17938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3375"/>
              <dgm:constr type="b" for="ch" forName="d2" refType="h" fact="0.70438"/>
              <dgm:constr type="w" for="ch" forName="d2" refType="w" fact="0.2585"/>
              <dgm:constr type="h" for="ch" forName="d2" refType="h" fact="0.43525"/>
              <dgm:constr type="w" for="ch" forName="circle3" refType="w" fact="0.4285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7938"/>
              <dgm:constr type="l" for="ch" forName="text3"/>
              <dgm:constr type="t" for="ch" forName="text3" refType="b" refFor="ch" refForName="text2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5745"/>
              <dgm:constr type="b" for="ch" forName="d3" refType="h" fact="0.78031"/>
              <dgm:constr type="w" for="ch" forName="d3" refType="w" fact="0.1995"/>
              <dgm:constr type="h" for="ch" forName="d3" refType="h" fact="0.332"/>
              <dgm:constr type="w" for="ch" forName="circle4" refType="w" fact="0.6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7938"/>
              <dgm:constr type="l" for="ch" forName="text4"/>
              <dgm:constr type="t" for="ch" forName="text4" refType="b" refFor="ch" refForName="text3"/>
              <dgm:constr type="l" for="ch" forName="line4" refType="r" refFor="ch" refForName="text4"/>
              <dgm:constr type="ctrY" for="ch" forName="line4" refType="ctrY" refFor="ch" refForName="text4"/>
              <dgm:constr type="r" for="ch" forName="line4" refType="w" fact="0.375"/>
              <dgm:constr type="h" for="ch" forName="line4"/>
              <dgm:constr type="r" for="ch" forName="d4" refType="w" fact="0.51475"/>
              <dgm:constr type="b" for="ch" forName="d4" refType="h" fact="0.85594"/>
              <dgm:constr type="w" for="ch" forName="d4" refType="w" fact="0.1394"/>
              <dgm:constr type="h" for="ch" forName="d4" refType="h" fact="0.2282"/>
            </dgm:constrLst>
          </dgm:if>
          <dgm:if name="Name17" axis="ch" ptType="node" func="cnt" op="gte" val="5">
            <dgm:constrLst>
              <dgm:constr type="primFontSz" for="des" ptType="node" op="equ" val="65"/>
              <dgm:constr type="w" for="ch" forName="circle1" refType="w" fact="0.0667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1324"/>
              <dgm:constr type="l" for="ch" forName="text1"/>
              <dgm:constr type="ctrY" for="ch" forName="text1" refType="h" fact="0.13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5"/>
              <dgm:constr type="h" for="ch" forName="d1" refType="h" fact="0.495"/>
              <dgm:constr type="w" for="ch" forName="circle2" refType="w" fact="0.2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1324"/>
              <dgm:constr type="l" for="ch" forName="text2"/>
              <dgm:constr type="ctrY" for="ch" forName="text2" refType="h" fact="0.27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502"/>
              <dgm:constr type="b" for="ch" forName="d2" refType="h" fact="0.682"/>
              <dgm:constr type="w" for="ch" forName="d2" refType="w" fact="0.275"/>
              <dgm:constr type="h" for="ch" forName="d2" refType="h" fact="0.41215"/>
              <dgm:constr type="w" for="ch" forName="circle3" refType="w" fact="0.3334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324"/>
              <dgm:constr type="l" for="ch" forName="text3"/>
              <dgm:constr type="ctrY" for="ch" forName="text3" refType="h" fact="0.41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606"/>
              <dgm:constr type="b" for="ch" forName="d3" refType="h" fact="0.735"/>
              <dgm:constr type="w" for="ch" forName="d3" refType="w" fact="0.231"/>
              <dgm:constr type="h" for="ch" forName="d3" refType="h" fact="0.325"/>
              <dgm:constr type="w" for="ch" forName="circle4" refType="w" fact="0.4667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324"/>
              <dgm:constr type="l" for="ch" forName="text4"/>
              <dgm:constr type="ctrY" for="ch" forName="text4" refType="h" fact="0.547"/>
              <dgm:constr type="l" for="ch" forName="line4" refType="r" refFor="ch" refForName="text4"/>
              <dgm:constr type="ctrY" for="ch" forName="line4" refType="ctrY" refFor="ch" refForName="text4"/>
              <dgm:constr type="r" for="ch" forName="line4" refType="w" fact="0.375"/>
              <dgm:constr type="h" for="ch" forName="line4"/>
              <dgm:constr type="r" for="ch" forName="d4" refType="w" fact="0.554"/>
              <dgm:constr type="b" for="ch" forName="d4" refType="h" fact="0.795"/>
              <dgm:constr type="w" for="ch" forName="d4" refType="w" fact="0.179"/>
              <dgm:constr type="h" for="ch" forName="d4" refType="h" fact="0.248"/>
              <dgm:constr type="w" for="ch" forName="circle5" refType="w" fact="0.6"/>
              <dgm:constr type="h" for="ch" forName="circle5" refType="w" refFor="ch" refForName="circle5"/>
              <dgm:constr type="ctrX" for="ch" forName="circle5" refType="ctrX" refFor="ch" refForName="circle1"/>
              <dgm:constr type="ctrY" for="ch" forName="circle5" refType="ctrY" refFor="ch" refForName="circle1"/>
              <dgm:constr type="w" for="ch" forName="text5" refType="w" fact="0.3"/>
              <dgm:constr type="h" for="ch" forName="text5" refType="h" fact="0.1324"/>
              <dgm:constr type="l" for="ch" forName="text5"/>
              <dgm:constr type="ctrY" for="ch" forName="text5" refType="h" fact="0.68"/>
              <dgm:constr type="l" for="ch" forName="line5" refType="r" refFor="ch" refForName="text5"/>
              <dgm:constr type="ctrY" for="ch" forName="line5" refType="ctrY" refFor="ch" refForName="text5"/>
              <dgm:constr type="r" for="ch" forName="line5" refType="w" fact="0.375"/>
              <dgm:constr type="h" for="ch" forName="line5"/>
              <dgm:constr type="r" for="ch" forName="d5" refType="w" fact="0.505"/>
              <dgm:constr type="b" for="ch" forName="d5" refType="h" fact="0.855"/>
              <dgm:constr type="w" for="ch" forName="d5" refType="w" fact="0.13"/>
              <dgm:constr type="h" for="ch" forName="d5" refType="h" fact="0.175"/>
            </dgm:constrLst>
          </dgm:if>
          <dgm:else name="Name18"/>
        </dgm:choose>
      </dgm:else>
    </dgm:choose>
    <dgm:ruleLst/>
    <dgm:forEach name="Name19" axis="ch" ptType="node" cnt="1">
      <dgm:layoutNode name="circle1" styleLbl="l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text1" styleLbl="revTx">
        <dgm:varLst>
          <dgm:bulletEnabled val="1"/>
        </dgm:varLst>
        <dgm:choose name="Name20">
          <dgm:if name="Name21" func="var" arg="dir" op="equ" val="norm">
            <dgm:choose name="Name22">
              <dgm:if name="Name23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24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25">
            <dgm:choose name="Name26">
              <dgm:if name="Name27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28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29">
          <dgm:if name="Name30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31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1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1" styleLbl="callout">
        <dgm:alg type="sp"/>
        <dgm:choose name="Name32">
          <dgm:if name="Name33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34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35" axis="ch" ptType="node" st="2" cnt="1">
      <dgm:layoutNode name="circle2" styleLbl="lnNode1">
        <dgm:alg type="sp"/>
        <dgm:shape xmlns:r="http://schemas.openxmlformats.org/officeDocument/2006/relationships" type="ellipse" r:blip="" zOrderOff="-5">
          <dgm:adjLst/>
        </dgm:shape>
        <dgm:presOf/>
        <dgm:constrLst/>
        <dgm:ruleLst/>
      </dgm:layoutNode>
      <dgm:layoutNode name="text2" styleLbl="revTx">
        <dgm:varLst>
          <dgm:bulletEnabled val="1"/>
        </dgm:varLst>
        <dgm:choose name="Name36">
          <dgm:if name="Name37" func="var" arg="dir" op="equ" val="norm">
            <dgm:choose name="Name38">
              <dgm:if name="Name39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40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41">
            <dgm:choose name="Name42">
              <dgm:if name="Name43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44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45">
          <dgm:if name="Name46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47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2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2" styleLbl="callout">
        <dgm:alg type="sp"/>
        <dgm:choose name="Name48">
          <dgm:if name="Name49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50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51" axis="ch" ptType="node" st="3" cnt="1">
      <dgm:layoutNode name="circle3" styleLbl="lnNode1">
        <dgm:alg type="sp"/>
        <dgm:shape xmlns:r="http://schemas.openxmlformats.org/officeDocument/2006/relationships" type="ellipse" r:blip="" zOrderOff="-10">
          <dgm:adjLst/>
        </dgm:shape>
        <dgm:presOf/>
        <dgm:constrLst/>
        <dgm:ruleLst/>
      </dgm:layoutNode>
      <dgm:layoutNode name="text3" styleLbl="revTx">
        <dgm:varLst>
          <dgm:bulletEnabled val="1"/>
        </dgm:varLst>
        <dgm:choose name="Name52">
          <dgm:if name="Name53" func="var" arg="dir" op="equ" val="norm">
            <dgm:choose name="Name54">
              <dgm:if name="Name55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56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57">
            <dgm:choose name="Name58">
              <dgm:if name="Name59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60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61">
          <dgm:if name="Name62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63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3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3" styleLbl="callout">
        <dgm:alg type="sp"/>
        <dgm:choose name="Name64">
          <dgm:if name="Name65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66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67" axis="ch" ptType="node" st="4" cnt="1">
      <dgm:layoutNode name="circle4" styleLbl="lnNode1">
        <dgm:alg type="sp"/>
        <dgm:shape xmlns:r="http://schemas.openxmlformats.org/officeDocument/2006/relationships" type="ellipse" r:blip="" zOrderOff="-15">
          <dgm:adjLst/>
        </dgm:shape>
        <dgm:presOf/>
        <dgm:constrLst/>
        <dgm:ruleLst/>
      </dgm:layoutNode>
      <dgm:layoutNode name="text4" styleLbl="revTx">
        <dgm:varLst>
          <dgm:bulletEnabled val="1"/>
        </dgm:varLst>
        <dgm:choose name="Name68">
          <dgm:if name="Name69" func="var" arg="dir" op="equ" val="norm">
            <dgm:choose name="Name70">
              <dgm:if name="Name71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2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73">
            <dgm:choose name="Name74">
              <dgm:if name="Name75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6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77">
          <dgm:if name="Name78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79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4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4" styleLbl="callout">
        <dgm:alg type="sp"/>
        <dgm:choose name="Name80">
          <dgm:if name="Name81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82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83" axis="ch" ptType="node" st="5" cnt="1">
      <dgm:layoutNode name="circle5" styleLbl="lnNode1">
        <dgm:alg type="sp"/>
        <dgm:shape xmlns:r="http://schemas.openxmlformats.org/officeDocument/2006/relationships" type="ellipse" r:blip="" zOrderOff="-20">
          <dgm:adjLst/>
        </dgm:shape>
        <dgm:presOf/>
        <dgm:constrLst/>
        <dgm:ruleLst/>
      </dgm:layoutNode>
      <dgm:layoutNode name="text5" styleLbl="revTx">
        <dgm:varLst>
          <dgm:bulletEnabled val="1"/>
        </dgm:varLst>
        <dgm:choose name="Name84">
          <dgm:if name="Name85" func="var" arg="dir" op="equ" val="norm">
            <dgm:choose name="Name86">
              <dgm:if name="Name87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88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89">
            <dgm:choose name="Name90">
              <dgm:if name="Name91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92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93">
          <dgm:if name="Name94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95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5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5" styleLbl="callout">
        <dgm:alg type="sp"/>
        <dgm:choose name="Name96">
          <dgm:if name="Name97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98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target3">
  <dgm:title val=""/>
  <dgm:desc val=""/>
  <dgm:catLst>
    <dgm:cat type="relationship" pri="11000"/>
    <dgm:cat type="list" pri="22000"/>
    <dgm:cat type="convert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41" srcId="1" destId="11" srcOrd="0" destOrd="0"/>
        <dgm:cxn modelId="42" srcId="1" destId="12" srcOrd="1" destOrd="0"/>
        <dgm:cxn modelId="51" srcId="2" destId="21" srcOrd="0" destOrd="0"/>
        <dgm:cxn modelId="52" srcId="2" destId="22" srcOrd="1" destOrd="0"/>
        <dgm:cxn modelId="61" srcId="3" destId="31" srcOrd="0" destOrd="0"/>
        <dgm:cxn modelId="62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21"/>
        <dgm:pt modelId="22"/>
        <dgm:pt modelId="3"/>
        <dgm:pt modelId="31"/>
        <dgm:pt modelId="32"/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41" srcId="1" destId="11" srcOrd="0" destOrd="0"/>
        <dgm:cxn modelId="42" srcId="1" destId="12" srcOrd="1" destOrd="0"/>
        <dgm:cxn modelId="51" srcId="2" destId="21" srcOrd="0" destOrd="0"/>
        <dgm:cxn modelId="52" srcId="2" destId="22" srcOrd="1" destOrd="0"/>
        <dgm:cxn modelId="61" srcId="3" destId="31" srcOrd="0" destOrd="0"/>
        <dgm:cxn modelId="62" srcId="3" destId="32" srcOrd="1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2"/>
        <dgm:pt modelId="21"/>
        <dgm:pt modelId="22"/>
        <dgm:pt modelId="3"/>
        <dgm:pt modelId="31"/>
        <dgm:pt modelId="32"/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41" srcId="1" destId="11" srcOrd="0" destOrd="0"/>
        <dgm:cxn modelId="42" srcId="1" destId="12" srcOrd="1" destOrd="0"/>
        <dgm:cxn modelId="51" srcId="2" destId="21" srcOrd="0" destOrd="0"/>
        <dgm:cxn modelId="52" srcId="2" destId="22" srcOrd="1" destOrd="0"/>
        <dgm:cxn modelId="61" srcId="3" destId="31" srcOrd="0" destOrd="0"/>
        <dgm:cxn modelId="62" srcId="3" destId="32" srcOrd="1" destOrd="0"/>
      </dgm:cxnLst>
      <dgm:bg/>
      <dgm:whole/>
    </dgm:dataModel>
  </dgm:clrData>
  <dgm:layoutNode name="Name0">
    <dgm:varLst>
      <dgm:chMax val="7"/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hoose name="Name1">
      <dgm:if name="Name2" func="var" arg="dir" op="equ" val="norm">
        <dgm:choose name="Name3">
          <dgm:if name="Name4" axis="ch" ptType="node" func="cnt" op="equ" val="1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b" refFor="ch" refForName="rect1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b" refFor="ch" refForName="rect1"/>
              <dgm:constr type="primFontSz" for="ch" op="equ" val="65"/>
              <dgm:constr type="secFontSz" for="ch" op="equ" val="65"/>
            </dgm:constrLst>
          </dgm:if>
          <dgm:if name="Name5" axis="ch" ptType="node" func="cnt" op="equ" val="2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5"/>
              <dgm:constr type="hOff" for="ch" forName="circle2" refType="h" refFor="ch" refForName="vertSpace2" fact="-0.5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b" refFor="ch" refForName="rect2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b" refFor="ch" refForName="rect2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primFontSz" for="ch" op="equ" val="65"/>
              <dgm:constr type="secFontSz" for="ch" op="equ" val="65"/>
            </dgm:constrLst>
          </dgm:if>
          <dgm:if name="Name6" axis="ch" ptType="node" func="cnt" op="equ" val="3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66667"/>
              <dgm:constr type="hOff" for="ch" forName="circle2" refType="h" refFor="ch" refForName="vertSpace2" fact="-0.33333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l" refFor="ch" refForName="space"/>
              <dgm:constr type="h" for="ch" forName="circle3" refType="h" refFor="ch" refForName="circle1" fact="0.33333"/>
              <dgm:constr type="hOff" for="ch" forName="circle3" refType="h" refFor="ch" refForName="vertSpace2" fact="-0.66667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l" for="ch" forName="rect3" refType="r" refFor="ch" refForName="space"/>
              <dgm:constr type="r" for="ch" forName="rect3" refType="w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rect3ParTx" refType="r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b" refFor="ch" refForName="rect3"/>
              <dgm:constr type="l" for="ch" forName="rect3ChTx" refType="r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l" for="ch" forName="rect3ParTxNoCh" refType="r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b" refFor="ch" refForName="rect3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primFontSz" for="ch" op="equ" val="65"/>
              <dgm:constr type="secFontSz" for="ch" op="equ" val="65"/>
            </dgm:constrLst>
          </dgm:if>
          <dgm:if name="Name7" axis="ch" ptType="node" func="cnt" op="equ" val="4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75"/>
              <dgm:constr type="hOff" for="ch" forName="circle2" refType="h" refFor="ch" refForName="vertSpace2" fact="-0.25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l" refFor="ch" refForName="space"/>
              <dgm:constr type="h" for="ch" forName="circle3" refType="h" refFor="ch" refForName="circle1" fact="0.5"/>
              <dgm:constr type="hOff" for="ch" forName="circle3" refType="h" refFor="ch" refForName="vertSpace2" fact="-0.5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l" for="ch" forName="rect3" refType="r" refFor="ch" refForName="space"/>
              <dgm:constr type="r" for="ch" forName="rect3" refType="w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l" refFor="ch" refForName="space"/>
              <dgm:constr type="h" for="ch" forName="circle4" refType="h" refFor="ch" refForName="circle1" fact="0.25"/>
              <dgm:constr type="hOff" for="ch" forName="circle4" refType="h" refFor="ch" refForName="vertSpace2" fact="-0.75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l" for="ch" forName="rect4" refType="r" refFor="ch" refForName="space"/>
              <dgm:constr type="r" for="ch" forName="rect4" refType="w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rect4ParTx" refType="r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b" refFor="ch" refForName="rect4"/>
              <dgm:constr type="l" for="ch" forName="rect4ChTx" refType="r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l" for="ch" forName="rect4ParTxNoCh" refType="r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b" refFor="ch" refForName="rect4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l" for="ch" forName="rect3ParTx" refType="r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l" for="ch" forName="rect3ChTx" refType="r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l" for="ch" forName="rect3ParTxNoCh" refType="r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primFontSz" for="ch" op="equ" val="65"/>
              <dgm:constr type="secFontSz" for="ch" op="equ" val="65"/>
            </dgm:constrLst>
          </dgm:if>
          <dgm:if name="Name8" axis="ch" ptType="node" func="cnt" op="equ" val="5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8"/>
              <dgm:constr type="hOff" for="ch" forName="circle2" refType="h" refFor="ch" refForName="vertSpace2" fact="-0.2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l" refFor="ch" refForName="space"/>
              <dgm:constr type="h" for="ch" forName="circle3" refType="h" refFor="ch" refForName="circle1" fact="0.6"/>
              <dgm:constr type="hOff" for="ch" forName="circle3" refType="h" refFor="ch" refForName="vertSpace2" fact="-0.4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l" for="ch" forName="rect3" refType="r" refFor="ch" refForName="space"/>
              <dgm:constr type="r" for="ch" forName="rect3" refType="w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l" refFor="ch" refForName="space"/>
              <dgm:constr type="h" for="ch" forName="circle4" refType="h" refFor="ch" refForName="circle1" fact="0.4"/>
              <dgm:constr type="hOff" for="ch" forName="circle4" refType="h" refFor="ch" refForName="vertSpace2" fact="-0.6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l" for="ch" forName="rect4" refType="r" refFor="ch" refForName="space"/>
              <dgm:constr type="r" for="ch" forName="rect4" refType="w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l" refFor="ch" refForName="space"/>
              <dgm:constr type="h" for="ch" forName="circle5" refType="h" refFor="ch" refForName="circle1" fact="0.2"/>
              <dgm:constr type="hOff" for="ch" forName="circle5" refType="h" refFor="ch" refForName="vertSpace2" fact="-0.8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l" for="ch" forName="rect5" refType="r" refFor="ch" refForName="space"/>
              <dgm:constr type="r" for="ch" forName="rect5" refType="w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l" for="ch" forName="rect5ParTx" refType="r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b" refFor="ch" refForName="rect5"/>
              <dgm:constr type="l" for="ch" forName="rect5ChTx" refType="r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l" for="ch" forName="rect5ParTxNoCh" refType="r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b" refFor="ch" refForName="rect5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l" for="ch" forName="rect3ParTx" refType="r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l" for="ch" forName="rect3ChTx" refType="r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l" for="ch" forName="rect3ParTxNoCh" refType="r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l" for="ch" forName="rect4ParTx" refType="r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l" for="ch" forName="rect4ChTx" refType="r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l" for="ch" forName="rect4ParTxNoCh" refType="r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primFontSz" for="ch" op="equ" val="65"/>
              <dgm:constr type="secFontSz" for="ch" op="equ" val="65"/>
            </dgm:constrLst>
          </dgm:if>
          <dgm:if name="Name9" axis="ch" ptType="node" func="cnt" op="equ" val="6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83333"/>
              <dgm:constr type="hOff" for="ch" forName="circle2" refType="h" refFor="ch" refForName="vertSpace2" fact="-0.16667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l" refFor="ch" refForName="space"/>
              <dgm:constr type="h" for="ch" forName="circle3" refType="h" refFor="ch" refForName="circle1" fact="0.66667"/>
              <dgm:constr type="hOff" for="ch" forName="circle3" refType="h" refFor="ch" refForName="vertSpace2" fact="-0.33333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l" for="ch" forName="rect3" refType="r" refFor="ch" refForName="space"/>
              <dgm:constr type="r" for="ch" forName="rect3" refType="w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l" refFor="ch" refForName="space"/>
              <dgm:constr type="h" for="ch" forName="circle4" refType="h" refFor="ch" refForName="circle1" fact="0.5"/>
              <dgm:constr type="hOff" for="ch" forName="circle4" refType="h" refFor="ch" refForName="vertSpace2" fact="-0.5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l" for="ch" forName="rect4" refType="r" refFor="ch" refForName="space"/>
              <dgm:constr type="r" for="ch" forName="rect4" refType="w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l" refFor="ch" refForName="space"/>
              <dgm:constr type="h" for="ch" forName="circle5" refType="h" refFor="ch" refForName="circle1" fact="0.33333"/>
              <dgm:constr type="hOff" for="ch" forName="circle5" refType="h" refFor="ch" refForName="vertSpace2" fact="-0.66667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l" for="ch" forName="rect5" refType="r" refFor="ch" refForName="space"/>
              <dgm:constr type="r" for="ch" forName="rect5" refType="w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l" for="ch" forName="vertSpace6"/>
              <dgm:constr type="w" for="ch" forName="vertSpace6" refType="w"/>
              <dgm:constr type="h" for="ch" forName="vertSpace6" refType="h" refFor="ch" refForName="vertSpace5"/>
              <dgm:constr type="b" for="ch" forName="vertSpace6" refType="t" refFor="ch" refForName="vertSpace5"/>
              <dgm:constr type="ctrX" for="ch" forName="circle6" refType="l" refFor="ch" refForName="space"/>
              <dgm:constr type="h" for="ch" forName="circle6" refType="h" refFor="ch" refForName="circle1" fact="0.16667"/>
              <dgm:constr type="hOff" for="ch" forName="circle6" refType="h" refFor="ch" refForName="vertSpace2" fact="-0.83333"/>
              <dgm:constr type="w" for="ch" forName="circle6" refType="h" refFor="ch" refForName="circle6" op="equ"/>
              <dgm:constr type="wOff" for="ch" forName="circle6" refType="hOff" refFor="ch" refForName="circle6" op="equ"/>
              <dgm:constr type="b" for="ch" forName="circle6" refType="t" refFor="ch" refForName="vertSpace6"/>
              <dgm:constr type="l" for="ch" forName="rect6" refType="r" refFor="ch" refForName="space"/>
              <dgm:constr type="r" for="ch" forName="rect6" refType="w"/>
              <dgm:constr type="h" for="ch" forName="rect6" refType="h" refFor="ch" refForName="circle6"/>
              <dgm:constr type="hOff" for="ch" forName="rect6" refType="hOff" refFor="ch" refForName="circle6"/>
              <dgm:constr type="b" for="ch" forName="rect6" refType="b" refFor="ch" refForName="circle6"/>
              <dgm:constr type="l" for="ch" forName="rect6ParTx" refType="r" refFor="ch" refForName="space"/>
              <dgm:constr type="w" for="ch" forName="rect6ParTx" refType="w" refFor="ch" refForName="rect6" fact="0.5"/>
              <dgm:constr type="t" for="ch" forName="rect6ParTx" refType="t" refFor="ch" refForName="rect6"/>
              <dgm:constr type="b" for="ch" forName="rect6ParTx" refType="b" refFor="ch" refForName="rect6"/>
              <dgm:constr type="l" for="ch" forName="rect6ChTx" refType="r" refFor="ch" refForName="rect6ParTx"/>
              <dgm:constr type="w" for="ch" forName="rect6ChTx" refType="w" refFor="ch" refForName="rect6ParTx"/>
              <dgm:constr type="t" for="ch" forName="rect6ChTx" refType="t" refFor="ch" refForName="rect6ParTx"/>
              <dgm:constr type="b" for="ch" forName="rect6ChTx" refType="b" refFor="ch" refForName="rect6ParTx"/>
              <dgm:constr type="l" for="ch" forName="rect6ParTxNoCh" refType="r" refFor="ch" refForName="space"/>
              <dgm:constr type="w" for="ch" forName="rect6ParTxNoCh" refType="w" refFor="ch" refForName="rect6"/>
              <dgm:constr type="t" for="ch" forName="rect6ParTxNoCh" refType="t" refFor="ch" refForName="rect6"/>
              <dgm:constr type="b" for="ch" forName="rect6ParTxNoCh" refType="b" refFor="ch" refForName="rect6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l" for="ch" forName="rect3ParTx" refType="r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l" for="ch" forName="rect3ChTx" refType="r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l" for="ch" forName="rect3ParTxNoCh" refType="r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l" for="ch" forName="rect4ParTx" refType="r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l" for="ch" forName="rect4ChTx" refType="r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l" for="ch" forName="rect4ParTxNoCh" refType="r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l" for="ch" forName="rect5ParTx" refType="r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t" refFor="ch" refForName="rect6"/>
              <dgm:constr type="l" for="ch" forName="rect5ChTx" refType="r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l" for="ch" forName="rect5ParTxNoCh" refType="r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t" refFor="ch" refForName="rect6"/>
              <dgm:constr type="primFontSz" for="ch" op="equ" val="65"/>
              <dgm:constr type="secFontSz" for="ch" op="equ" val="65"/>
            </dgm:constrLst>
          </dgm:if>
          <dgm:if name="Name10" axis="ch" ptType="node" func="cnt" op="gte" val="7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l" for="ch" forName="circle1"/>
              <dgm:constr type="ctrY" for="ch" forName="circle1" refType="h" fact="0.5"/>
              <dgm:constr type="l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l" for="ch" forName="rect1" refType="r" refFor="ch" refForName="space"/>
              <dgm:constr type="r" for="ch" forName="rect1" refType="w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l" refFor="ch" refForName="space"/>
              <dgm:constr type="h" for="ch" forName="circle2" refType="h" refFor="ch" refForName="circle1" fact="0.85714"/>
              <dgm:constr type="hOff" for="ch" forName="circle2" refType="h" refFor="ch" refForName="vertSpace2" fact="-0.14286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l" for="ch" forName="rect2" refType="r" refFor="ch" refForName="space"/>
              <dgm:constr type="r" for="ch" forName="rect2" refType="w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l" refFor="ch" refForName="space"/>
              <dgm:constr type="h" for="ch" forName="circle3" refType="h" refFor="ch" refForName="circle1" fact="0.71429"/>
              <dgm:constr type="hOff" for="ch" forName="circle3" refType="h" refFor="ch" refForName="vertSpace2" fact="-0.28571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l" for="ch" forName="rect3" refType="r" refFor="ch" refForName="space"/>
              <dgm:constr type="r" for="ch" forName="rect3" refType="w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l" refFor="ch" refForName="space"/>
              <dgm:constr type="h" for="ch" forName="circle4" refType="h" refFor="ch" refForName="circle1" fact="0.57143"/>
              <dgm:constr type="hOff" for="ch" forName="circle4" refType="h" refFor="ch" refForName="vertSpace2" fact="-0.42857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l" for="ch" forName="rect4" refType="r" refFor="ch" refForName="space"/>
              <dgm:constr type="r" for="ch" forName="rect4" refType="w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l" refFor="ch" refForName="space"/>
              <dgm:constr type="h" for="ch" forName="circle5" refType="h" refFor="ch" refForName="circle1" fact="0.42857"/>
              <dgm:constr type="hOff" for="ch" forName="circle5" refType="h" refFor="ch" refForName="vertSpace2" fact="-0.57143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l" for="ch" forName="rect5" refType="r" refFor="ch" refForName="space"/>
              <dgm:constr type="r" for="ch" forName="rect5" refType="w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l" for="ch" forName="vertSpace6"/>
              <dgm:constr type="w" for="ch" forName="vertSpace6" refType="w"/>
              <dgm:constr type="h" for="ch" forName="vertSpace6" refType="h" refFor="ch" refForName="vertSpace5"/>
              <dgm:constr type="b" for="ch" forName="vertSpace6" refType="t" refFor="ch" refForName="vertSpace5"/>
              <dgm:constr type="ctrX" for="ch" forName="circle6" refType="l" refFor="ch" refForName="space"/>
              <dgm:constr type="h" for="ch" forName="circle6" refType="h" refFor="ch" refForName="circle1" fact="0.28571"/>
              <dgm:constr type="hOff" for="ch" forName="circle6" refType="h" refFor="ch" refForName="vertSpace2" fact="-0.71429"/>
              <dgm:constr type="w" for="ch" forName="circle6" refType="h" refFor="ch" refForName="circle6" op="equ"/>
              <dgm:constr type="wOff" for="ch" forName="circle6" refType="hOff" refFor="ch" refForName="circle6" op="equ"/>
              <dgm:constr type="b" for="ch" forName="circle6" refType="t" refFor="ch" refForName="vertSpace6"/>
              <dgm:constr type="l" for="ch" forName="rect6" refType="r" refFor="ch" refForName="space"/>
              <dgm:constr type="r" for="ch" forName="rect6" refType="w"/>
              <dgm:constr type="h" for="ch" forName="rect6" refType="h" refFor="ch" refForName="circle6"/>
              <dgm:constr type="hOff" for="ch" forName="rect6" refType="hOff" refFor="ch" refForName="circle6"/>
              <dgm:constr type="b" for="ch" forName="rect6" refType="b" refFor="ch" refForName="circle6"/>
              <dgm:constr type="l" for="ch" forName="vertSpace7"/>
              <dgm:constr type="w" for="ch" forName="vertSpace7" refType="w"/>
              <dgm:constr type="h" for="ch" forName="vertSpace7" refType="h" refFor="ch" refForName="vertSpace6"/>
              <dgm:constr type="b" for="ch" forName="vertSpace7" refType="t" refFor="ch" refForName="vertSpace6"/>
              <dgm:constr type="ctrX" for="ch" forName="circle7" refType="l" refFor="ch" refForName="space"/>
              <dgm:constr type="h" for="ch" forName="circle7" refType="h" refFor="ch" refForName="circle1" fact="0.14286"/>
              <dgm:constr type="hOff" for="ch" forName="circle7" refType="h" refFor="ch" refForName="vertSpace2" fact="-0.85714"/>
              <dgm:constr type="w" for="ch" forName="circle7" refType="h" refFor="ch" refForName="circle7" op="equ"/>
              <dgm:constr type="wOff" for="ch" forName="circle7" refType="hOff" refFor="ch" refForName="circle7" op="equ"/>
              <dgm:constr type="b" for="ch" forName="circle7" refType="t" refFor="ch" refForName="vertSpace7"/>
              <dgm:constr type="l" for="ch" forName="rect7" refType="r" refFor="ch" refForName="space"/>
              <dgm:constr type="r" for="ch" forName="rect7" refType="w"/>
              <dgm:constr type="h" for="ch" forName="rect7" refType="h" refFor="ch" refForName="circle7"/>
              <dgm:constr type="hOff" for="ch" forName="rect7" refType="hOff" refFor="ch" refForName="circle7"/>
              <dgm:constr type="b" for="ch" forName="rect7" refType="b" refFor="ch" refForName="circle7"/>
              <dgm:constr type="l" for="ch" forName="rect7ParTx" refType="r" refFor="ch" refForName="space"/>
              <dgm:constr type="w" for="ch" forName="rect7ParTx" refType="w" refFor="ch" refForName="rect7" fact="0.5"/>
              <dgm:constr type="t" for="ch" forName="rect7ParTx" refType="t" refFor="ch" refForName="rect7"/>
              <dgm:constr type="b" for="ch" forName="rect7ParTx" refType="b" refFor="ch" refForName="rect7"/>
              <dgm:constr type="l" for="ch" forName="rect7ChTx" refType="r" refFor="ch" refForName="rect7ParTx"/>
              <dgm:constr type="w" for="ch" forName="rect7ChTx" refType="w" refFor="ch" refForName="rect7ParTx"/>
              <dgm:constr type="t" for="ch" forName="rect7ChTx" refType="t" refFor="ch" refForName="rect7ParTx"/>
              <dgm:constr type="b" for="ch" forName="rect7ChTx" refType="b" refFor="ch" refForName="rect7ParTx"/>
              <dgm:constr type="l" for="ch" forName="rect7ParTxNoCh" refType="r" refFor="ch" refForName="space"/>
              <dgm:constr type="w" for="ch" forName="rect7ParTxNoCh" refType="w" refFor="ch" refForName="rect7"/>
              <dgm:constr type="t" for="ch" forName="rect7ParTxNoCh" refType="t" refFor="ch" refForName="rect7"/>
              <dgm:constr type="b" for="ch" forName="rect7ParTxNoCh" refType="b" refFor="ch" refForName="rect7"/>
              <dgm:constr type="l" for="ch" forName="rect1ParTx" refType="r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l" for="ch" forName="rect1ChTx" refType="r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l" for="ch" forName="rect1ParTxNoCh" refType="r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l" for="ch" forName="rect2ParTx" refType="r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l" for="ch" forName="rect2ChTx" refType="r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l" for="ch" forName="rect2ParTxNoCh" refType="r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l" for="ch" forName="rect3ParTx" refType="r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l" for="ch" forName="rect3ChTx" refType="r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l" for="ch" forName="rect3ParTxNoCh" refType="r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l" for="ch" forName="rect4ParTx" refType="r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l" for="ch" forName="rect4ChTx" refType="r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l" for="ch" forName="rect4ParTxNoCh" refType="r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l" for="ch" forName="rect5ParTx" refType="r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t" refFor="ch" refForName="rect6"/>
              <dgm:constr type="l" for="ch" forName="rect5ChTx" refType="r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l" for="ch" forName="rect5ParTxNoCh" refType="r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t" refFor="ch" refForName="rect6"/>
              <dgm:constr type="l" for="ch" forName="rect6ParTx" refType="r" refFor="ch" refForName="space"/>
              <dgm:constr type="w" for="ch" forName="rect6ParTx" refType="w" refFor="ch" refForName="rect6" fact="0.5"/>
              <dgm:constr type="t" for="ch" forName="rect6ParTx" refType="t" refFor="ch" refForName="rect6"/>
              <dgm:constr type="b" for="ch" forName="rect6ParTx" refType="t" refFor="ch" refForName="rect7"/>
              <dgm:constr type="l" for="ch" forName="rect6ChTx" refType="r" refFor="ch" refForName="rect6ParTx"/>
              <dgm:constr type="w" for="ch" forName="rect6ChTx" refType="w" refFor="ch" refForName="rect6ParTx"/>
              <dgm:constr type="t" for="ch" forName="rect6ChTx" refType="t" refFor="ch" refForName="rect6ParTx"/>
              <dgm:constr type="b" for="ch" forName="rect6ChTx" refType="b" refFor="ch" refForName="rect6ParTx"/>
              <dgm:constr type="l" for="ch" forName="rect6ParTxNoCh" refType="r" refFor="ch" refForName="space"/>
              <dgm:constr type="w" for="ch" forName="rect6ParTxNoCh" refType="w" refFor="ch" refForName="rect6"/>
              <dgm:constr type="t" for="ch" forName="rect6ParTxNoCh" refType="t" refFor="ch" refForName="rect6"/>
              <dgm:constr type="b" for="ch" forName="rect6ParTxNoCh" refType="t" refFor="ch" refForName="rect7"/>
              <dgm:constr type="primFontSz" for="ch" op="equ" val="65"/>
              <dgm:constr type="secFontSz" for="ch" op="equ" val="65"/>
            </dgm:constrLst>
          </dgm:if>
          <dgm:else name="Name11">
            <dgm:constrLst/>
          </dgm:else>
        </dgm:choose>
      </dgm:if>
      <dgm:else name="Name12">
        <dgm:choose name="Name13">
          <dgm:if name="Name14" axis="ch" ptType="node" func="cnt" op="equ" val="1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b" refFor="ch" refForName="rect1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b" refFor="ch" refForName="rect1"/>
              <dgm:constr type="primFontSz" for="ch" op="equ" val="65"/>
              <dgm:constr type="secFontSz" for="ch" op="equ" val="65"/>
            </dgm:constrLst>
          </dgm:if>
          <dgm:if name="Name15" axis="ch" ptType="node" func="cnt" op="equ" val="2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5"/>
              <dgm:constr type="hOff" for="ch" forName="circle2" refType="h" refFor="ch" refForName="vertSpace2" fact="-0.5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b" refFor="ch" refForName="rect2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b" refFor="ch" refForName="rect2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primFontSz" for="ch" op="equ" val="65"/>
              <dgm:constr type="secFontSz" for="ch" op="equ" val="65"/>
            </dgm:constrLst>
          </dgm:if>
          <dgm:if name="Name16" axis="ch" ptType="node" func="cnt" op="equ" val="3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66667"/>
              <dgm:constr type="hOff" for="ch" forName="circle2" refType="h" refFor="ch" refForName="vertSpace2" fact="-0.33333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r" refFor="ch" refForName="space"/>
              <dgm:constr type="h" for="ch" forName="circle3" refType="h" refFor="ch" refForName="circle1" fact="0.33333"/>
              <dgm:constr type="hOff" for="ch" forName="circle3" refType="h" refFor="ch" refForName="vertSpace2" fact="-0.66667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r" for="ch" forName="rect3" refType="l" refFor="ch" refForName="space"/>
              <dgm:constr type="l" for="ch" forName="rect3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r" for="ch" forName="rect3ParTx" refType="l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b" refFor="ch" refForName="rect3"/>
              <dgm:constr type="r" for="ch" forName="rect3ChTx" refType="l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r" for="ch" forName="rect3ParTxNoCh" refType="l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b" refFor="ch" refForName="rect3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primFontSz" for="ch" op="equ" val="65"/>
              <dgm:constr type="secFontSz" for="ch" op="equ" val="65"/>
            </dgm:constrLst>
          </dgm:if>
          <dgm:if name="Name17" axis="ch" ptType="node" func="cnt" op="equ" val="4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75"/>
              <dgm:constr type="hOff" for="ch" forName="circle2" refType="h" refFor="ch" refForName="vertSpace2" fact="-0.25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r" refFor="ch" refForName="space"/>
              <dgm:constr type="h" for="ch" forName="circle3" refType="h" refFor="ch" refForName="circle1" fact="0.5"/>
              <dgm:constr type="hOff" for="ch" forName="circle3" refType="h" refFor="ch" refForName="vertSpace2" fact="-0.5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r" for="ch" forName="rect3" refType="l" refFor="ch" refForName="space"/>
              <dgm:constr type="l" for="ch" forName="rect3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r" refFor="ch" refForName="space"/>
              <dgm:constr type="h" for="ch" forName="circle4" refType="h" refFor="ch" refForName="circle1" fact="0.25"/>
              <dgm:constr type="hOff" for="ch" forName="circle4" refType="h" refFor="ch" refForName="vertSpace2" fact="-0.75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r" for="ch" forName="rect4" refType="l" refFor="ch" refForName="space"/>
              <dgm:constr type="l" for="ch" forName="rect4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r" for="ch" forName="rect4ParTx" refType="l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b" refFor="ch" refForName="rect4"/>
              <dgm:constr type="r" for="ch" forName="rect4ChTx" refType="l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r" for="ch" forName="rect4ParTxNoCh" refType="l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b" refFor="ch" refForName="rect4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r" for="ch" forName="rect3ParTx" refType="l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r" for="ch" forName="rect3ChTx" refType="l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r" for="ch" forName="rect3ParTxNoCh" refType="l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primFontSz" for="ch" op="equ" val="65"/>
              <dgm:constr type="secFontSz" for="ch" op="equ" val="65"/>
            </dgm:constrLst>
          </dgm:if>
          <dgm:if name="Name18" axis="ch" ptType="node" func="cnt" op="equ" val="5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8"/>
              <dgm:constr type="hOff" for="ch" forName="circle2" refType="h" refFor="ch" refForName="vertSpace2" fact="-0.2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r" refFor="ch" refForName="space"/>
              <dgm:constr type="h" for="ch" forName="circle3" refType="h" refFor="ch" refForName="circle1" fact="0.6"/>
              <dgm:constr type="hOff" for="ch" forName="circle3" refType="h" refFor="ch" refForName="vertSpace2" fact="-0.4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r" for="ch" forName="rect3" refType="l" refFor="ch" refForName="space"/>
              <dgm:constr type="l" for="ch" forName="rect3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r" refFor="ch" refForName="space"/>
              <dgm:constr type="h" for="ch" forName="circle4" refType="h" refFor="ch" refForName="circle1" fact="0.4"/>
              <dgm:constr type="hOff" for="ch" forName="circle4" refType="h" refFor="ch" refForName="vertSpace2" fact="-0.6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r" for="ch" forName="rect4" refType="l" refFor="ch" refForName="space"/>
              <dgm:constr type="l" for="ch" forName="rect4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r" refFor="ch" refForName="space"/>
              <dgm:constr type="h" for="ch" forName="circle5" refType="h" refFor="ch" refForName="circle1" fact="0.2"/>
              <dgm:constr type="hOff" for="ch" forName="circle5" refType="h" refFor="ch" refForName="vertSpace2" fact="-0.8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r" for="ch" forName="rect5" refType="l" refFor="ch" refForName="space"/>
              <dgm:constr type="l" for="ch" forName="rect5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r" for="ch" forName="rect5ParTx" refType="l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b" refFor="ch" refForName="rect5"/>
              <dgm:constr type="r" for="ch" forName="rect5ChTx" refType="l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r" for="ch" forName="rect5ParTxNoCh" refType="l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b" refFor="ch" refForName="rect5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r" for="ch" forName="rect3ParTx" refType="l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r" for="ch" forName="rect3ChTx" refType="l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r" for="ch" forName="rect3ParTxNoCh" refType="l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r" for="ch" forName="rect4ParTx" refType="l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r" for="ch" forName="rect4ChTx" refType="l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r" for="ch" forName="rect4ParTxNoCh" refType="l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primFontSz" for="ch" op="equ" val="65"/>
              <dgm:constr type="secFontSz" for="ch" op="equ" val="65"/>
            </dgm:constrLst>
          </dgm:if>
          <dgm:if name="Name19" axis="ch" ptType="node" func="cnt" op="equ" val="6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83333"/>
              <dgm:constr type="hOff" for="ch" forName="circle2" refType="h" refFor="ch" refForName="vertSpace2" fact="-0.16667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r" refFor="ch" refForName="space"/>
              <dgm:constr type="h" for="ch" forName="circle3" refType="h" refFor="ch" refForName="circle1" fact="0.66667"/>
              <dgm:constr type="hOff" for="ch" forName="circle3" refType="h" refFor="ch" refForName="vertSpace2" fact="-0.33333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r" for="ch" forName="rect3" refType="l" refFor="ch" refForName="space"/>
              <dgm:constr type="l" for="ch" forName="rect3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r" refFor="ch" refForName="space"/>
              <dgm:constr type="h" for="ch" forName="circle4" refType="h" refFor="ch" refForName="circle1" fact="0.5"/>
              <dgm:constr type="hOff" for="ch" forName="circle4" refType="h" refFor="ch" refForName="vertSpace2" fact="-0.5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r" for="ch" forName="rect4" refType="l" refFor="ch" refForName="space"/>
              <dgm:constr type="l" for="ch" forName="rect4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r" refFor="ch" refForName="space"/>
              <dgm:constr type="h" for="ch" forName="circle5" refType="h" refFor="ch" refForName="circle1" fact="0.33333"/>
              <dgm:constr type="hOff" for="ch" forName="circle5" refType="h" refFor="ch" refForName="vertSpace2" fact="-0.66667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r" for="ch" forName="rect5" refType="l" refFor="ch" refForName="space"/>
              <dgm:constr type="l" for="ch" forName="rect5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l" for="ch" forName="vertSpace6"/>
              <dgm:constr type="w" for="ch" forName="vertSpace6" refType="w"/>
              <dgm:constr type="h" for="ch" forName="vertSpace6" refType="h" refFor="ch" refForName="vertSpace5"/>
              <dgm:constr type="b" for="ch" forName="vertSpace6" refType="t" refFor="ch" refForName="vertSpace5"/>
              <dgm:constr type="ctrX" for="ch" forName="circle6" refType="r" refFor="ch" refForName="space"/>
              <dgm:constr type="h" for="ch" forName="circle6" refType="h" refFor="ch" refForName="circle1" fact="0.16667"/>
              <dgm:constr type="hOff" for="ch" forName="circle6" refType="h" refFor="ch" refForName="vertSpace2" fact="-0.83333"/>
              <dgm:constr type="w" for="ch" forName="circle6" refType="h" refFor="ch" refForName="circle6" op="equ"/>
              <dgm:constr type="wOff" for="ch" forName="circle6" refType="hOff" refFor="ch" refForName="circle6" op="equ"/>
              <dgm:constr type="b" for="ch" forName="circle6" refType="t" refFor="ch" refForName="vertSpace6"/>
              <dgm:constr type="r" for="ch" forName="rect6" refType="l" refFor="ch" refForName="space"/>
              <dgm:constr type="l" for="ch" forName="rect6"/>
              <dgm:constr type="h" for="ch" forName="rect6" refType="h" refFor="ch" refForName="circle6"/>
              <dgm:constr type="hOff" for="ch" forName="rect6" refType="hOff" refFor="ch" refForName="circle6"/>
              <dgm:constr type="b" for="ch" forName="rect6" refType="b" refFor="ch" refForName="circle6"/>
              <dgm:constr type="r" for="ch" forName="rect6ParTx" refType="l" refFor="ch" refForName="space"/>
              <dgm:constr type="w" for="ch" forName="rect6ParTx" refType="w" refFor="ch" refForName="rect6" fact="0.5"/>
              <dgm:constr type="t" for="ch" forName="rect6ParTx" refType="t" refFor="ch" refForName="rect6"/>
              <dgm:constr type="b" for="ch" forName="rect6ParTx" refType="b" refFor="ch" refForName="rect6"/>
              <dgm:constr type="r" for="ch" forName="rect6ChTx" refType="l" refFor="ch" refForName="rect6ParTx"/>
              <dgm:constr type="w" for="ch" forName="rect6ChTx" refType="w" refFor="ch" refForName="rect6ParTx"/>
              <dgm:constr type="t" for="ch" forName="rect6ChTx" refType="t" refFor="ch" refForName="rect6ParTx"/>
              <dgm:constr type="b" for="ch" forName="rect6ChTx" refType="b" refFor="ch" refForName="rect6ParTx"/>
              <dgm:constr type="r" for="ch" forName="rect6ParTxNoCh" refType="l" refFor="ch" refForName="space"/>
              <dgm:constr type="w" for="ch" forName="rect6ParTxNoCh" refType="w" refFor="ch" refForName="rect6"/>
              <dgm:constr type="t" for="ch" forName="rect6ParTxNoCh" refType="t" refFor="ch" refForName="rect6"/>
              <dgm:constr type="b" for="ch" forName="rect6ParTxNoCh" refType="b" refFor="ch" refForName="rect6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r" for="ch" forName="rect3ParTx" refType="l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r" for="ch" forName="rect3ChTx" refType="l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r" for="ch" forName="rect3ParTxNoCh" refType="l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r" for="ch" forName="rect4ParTx" refType="l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r" for="ch" forName="rect4ChTx" refType="l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r" for="ch" forName="rect4ParTxNoCh" refType="l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r" for="ch" forName="rect5ParTx" refType="l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t" refFor="ch" refForName="rect6"/>
              <dgm:constr type="r" for="ch" forName="rect5ChTx" refType="l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r" for="ch" forName="rect5ParTxNoCh" refType="l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t" refFor="ch" refForName="rect6"/>
              <dgm:constr type="primFontSz" for="ch" op="equ" val="65"/>
              <dgm:constr type="secFontSz" for="ch" op="equ" val="65"/>
            </dgm:constrLst>
          </dgm:if>
          <dgm:if name="Name20" axis="ch" ptType="node" func="cnt" op="gte" val="7">
            <dgm:constrLst>
              <dgm:constr type="userA" refType="w" fact="0.3"/>
              <dgm:constr type="w" for="ch" forName="circle1" refType="userA" fact="2"/>
              <dgm:constr type="h" for="ch" forName="circle1" refType="w" refFor="ch" refForName="circle1" op="equ"/>
              <dgm:constr type="r" for="ch" forName="circle1" refType="w"/>
              <dgm:constr type="ctrY" for="ch" forName="circle1" refType="h" fact="0.5"/>
              <dgm:constr type="r" for="ch" forName="space" refType="ctrX" refFor="ch" refForName="circle1"/>
              <dgm:constr type="w" for="ch" forName="space"/>
              <dgm:constr type="h" for="ch" forName="space" refType="h" refFor="ch" refForName="circle1"/>
              <dgm:constr type="b" for="ch" forName="space" refType="b" refFor="ch" refForName="circle1"/>
              <dgm:constr type="r" for="ch" forName="rect1" refType="l" refFor="ch" refForName="space"/>
              <dgm:constr type="l" for="ch" forName="rect1"/>
              <dgm:constr type="h" for="ch" forName="rect1" refType="h" refFor="ch" refForName="circle1"/>
              <dgm:constr type="b" for="ch" forName="rect1" refType="b" refFor="ch" refForName="circle1"/>
              <dgm:constr type="l" for="ch" forName="vertSpace2"/>
              <dgm:constr type="w" for="ch" forName="vertSpace2" refType="w"/>
              <dgm:constr type="h" for="ch" forName="vertSpace2" refType="h" refFor="ch" refForName="circle1" fact="0.05"/>
              <dgm:constr type="b" for="ch" forName="vertSpace2" refType="b" refFor="ch" refForName="circle1"/>
              <dgm:constr type="ctrX" for="ch" forName="circle2" refType="r" refFor="ch" refForName="space"/>
              <dgm:constr type="h" for="ch" forName="circle2" refType="h" refFor="ch" refForName="circle1" fact="0.85714"/>
              <dgm:constr type="hOff" for="ch" forName="circle2" refType="h" refFor="ch" refForName="vertSpace2" fact="-0.14286"/>
              <dgm:constr type="w" for="ch" forName="circle2" refType="h" refFor="ch" refForName="circle2" op="equ"/>
              <dgm:constr type="wOff" for="ch" forName="circle2" refType="hOff" refFor="ch" refForName="circle2" op="equ"/>
              <dgm:constr type="b" for="ch" forName="circle2" refType="t" refFor="ch" refForName="vertSpace2"/>
              <dgm:constr type="r" for="ch" forName="rect2" refType="l" refFor="ch" refForName="space"/>
              <dgm:constr type="l" for="ch" forName="rect2"/>
              <dgm:constr type="h" for="ch" forName="rect2" refType="h" refFor="ch" refForName="circle2"/>
              <dgm:constr type="hOff" for="ch" forName="rect2" refType="hOff" refFor="ch" refForName="circle2"/>
              <dgm:constr type="b" for="ch" forName="rect2" refType="b" refFor="ch" refForName="circle2"/>
              <dgm:constr type="l" for="ch" forName="vertSpace3"/>
              <dgm:constr type="w" for="ch" forName="vertSpace3" refType="w"/>
              <dgm:constr type="h" for="ch" forName="vertSpace3" refType="h" refFor="ch" refForName="vertSpace2"/>
              <dgm:constr type="b" for="ch" forName="vertSpace3" refType="t" refFor="ch" refForName="vertSpace2"/>
              <dgm:constr type="ctrX" for="ch" forName="circle3" refType="r" refFor="ch" refForName="space"/>
              <dgm:constr type="h" for="ch" forName="circle3" refType="h" refFor="ch" refForName="circle1" fact="0.71429"/>
              <dgm:constr type="hOff" for="ch" forName="circle3" refType="h" refFor="ch" refForName="vertSpace2" fact="-0.28571"/>
              <dgm:constr type="w" for="ch" forName="circle3" refType="h" refFor="ch" refForName="circle3" op="equ"/>
              <dgm:constr type="wOff" for="ch" forName="circle3" refType="hOff" refFor="ch" refForName="circle3" op="equ"/>
              <dgm:constr type="b" for="ch" forName="circle3" refType="t" refFor="ch" refForName="vertSpace3"/>
              <dgm:constr type="r" for="ch" forName="rect3" refType="l" refFor="ch" refForName="space"/>
              <dgm:constr type="l" for="ch" forName="rect3"/>
              <dgm:constr type="h" for="ch" forName="rect3" refType="h" refFor="ch" refForName="circle3"/>
              <dgm:constr type="hOff" for="ch" forName="rect3" refType="hOff" refFor="ch" refForName="circle3"/>
              <dgm:constr type="b" for="ch" forName="rect3" refType="b" refFor="ch" refForName="circle3"/>
              <dgm:constr type="l" for="ch" forName="vertSpace4"/>
              <dgm:constr type="w" for="ch" forName="vertSpace4" refType="w"/>
              <dgm:constr type="h" for="ch" forName="vertSpace4" refType="h" refFor="ch" refForName="vertSpace3"/>
              <dgm:constr type="b" for="ch" forName="vertSpace4" refType="t" refFor="ch" refForName="vertSpace3"/>
              <dgm:constr type="ctrX" for="ch" forName="circle4" refType="r" refFor="ch" refForName="space"/>
              <dgm:constr type="h" for="ch" forName="circle4" refType="h" refFor="ch" refForName="circle1" fact="0.57143"/>
              <dgm:constr type="hOff" for="ch" forName="circle4" refType="h" refFor="ch" refForName="vertSpace2" fact="-0.42857"/>
              <dgm:constr type="w" for="ch" forName="circle4" refType="h" refFor="ch" refForName="circle4" op="equ"/>
              <dgm:constr type="wOff" for="ch" forName="circle4" refType="hOff" refFor="ch" refForName="circle4" op="equ"/>
              <dgm:constr type="b" for="ch" forName="circle4" refType="t" refFor="ch" refForName="vertSpace4"/>
              <dgm:constr type="r" for="ch" forName="rect4" refType="l" refFor="ch" refForName="space"/>
              <dgm:constr type="l" for="ch" forName="rect4"/>
              <dgm:constr type="h" for="ch" forName="rect4" refType="h" refFor="ch" refForName="circle4"/>
              <dgm:constr type="hOff" for="ch" forName="rect4" refType="hOff" refFor="ch" refForName="circle4"/>
              <dgm:constr type="b" for="ch" forName="rect4" refType="b" refFor="ch" refForName="circle4"/>
              <dgm:constr type="l" for="ch" forName="vertSpace5"/>
              <dgm:constr type="w" for="ch" forName="vertSpace5" refType="w"/>
              <dgm:constr type="h" for="ch" forName="vertSpace5" refType="h" refFor="ch" refForName="vertSpace4"/>
              <dgm:constr type="b" for="ch" forName="vertSpace5" refType="t" refFor="ch" refForName="vertSpace4"/>
              <dgm:constr type="ctrX" for="ch" forName="circle5" refType="r" refFor="ch" refForName="space"/>
              <dgm:constr type="h" for="ch" forName="circle5" refType="h" refFor="ch" refForName="circle1" fact="0.42857"/>
              <dgm:constr type="hOff" for="ch" forName="circle5" refType="h" refFor="ch" refForName="vertSpace2" fact="-0.57143"/>
              <dgm:constr type="w" for="ch" forName="circle5" refType="h" refFor="ch" refForName="circle5" op="equ"/>
              <dgm:constr type="wOff" for="ch" forName="circle5" refType="hOff" refFor="ch" refForName="circle5" op="equ"/>
              <dgm:constr type="b" for="ch" forName="circle5" refType="t" refFor="ch" refForName="vertSpace5"/>
              <dgm:constr type="r" for="ch" forName="rect5" refType="l" refFor="ch" refForName="space"/>
              <dgm:constr type="l" for="ch" forName="rect5"/>
              <dgm:constr type="h" for="ch" forName="rect5" refType="h" refFor="ch" refForName="circle5"/>
              <dgm:constr type="hOff" for="ch" forName="rect5" refType="hOff" refFor="ch" refForName="circle5"/>
              <dgm:constr type="b" for="ch" forName="rect5" refType="b" refFor="ch" refForName="circle5"/>
              <dgm:constr type="l" for="ch" forName="vertSpace6"/>
              <dgm:constr type="w" for="ch" forName="vertSpace6" refType="w"/>
              <dgm:constr type="h" for="ch" forName="vertSpace6" refType="h" refFor="ch" refForName="vertSpace5"/>
              <dgm:constr type="b" for="ch" forName="vertSpace6" refType="t" refFor="ch" refForName="vertSpace5"/>
              <dgm:constr type="ctrX" for="ch" forName="circle6" refType="r" refFor="ch" refForName="space"/>
              <dgm:constr type="h" for="ch" forName="circle6" refType="h" refFor="ch" refForName="circle1" fact="0.28571"/>
              <dgm:constr type="hOff" for="ch" forName="circle6" refType="h" refFor="ch" refForName="vertSpace2" fact="-0.71429"/>
              <dgm:constr type="w" for="ch" forName="circle6" refType="h" refFor="ch" refForName="circle6" op="equ"/>
              <dgm:constr type="wOff" for="ch" forName="circle6" refType="hOff" refFor="ch" refForName="circle6" op="equ"/>
              <dgm:constr type="b" for="ch" forName="circle6" refType="t" refFor="ch" refForName="vertSpace6"/>
              <dgm:constr type="r" for="ch" forName="rect6" refType="l" refFor="ch" refForName="space"/>
              <dgm:constr type="l" for="ch" forName="rect6"/>
              <dgm:constr type="h" for="ch" forName="rect6" refType="h" refFor="ch" refForName="circle6"/>
              <dgm:constr type="hOff" for="ch" forName="rect6" refType="hOff" refFor="ch" refForName="circle6"/>
              <dgm:constr type="b" for="ch" forName="rect6" refType="b" refFor="ch" refForName="circle6"/>
              <dgm:constr type="l" for="ch" forName="vertSpace7"/>
              <dgm:constr type="w" for="ch" forName="vertSpace7" refType="w"/>
              <dgm:constr type="h" for="ch" forName="vertSpace7" refType="h" refFor="ch" refForName="vertSpace6"/>
              <dgm:constr type="b" for="ch" forName="vertSpace7" refType="t" refFor="ch" refForName="vertSpace6"/>
              <dgm:constr type="ctrX" for="ch" forName="circle7" refType="r" refFor="ch" refForName="space"/>
              <dgm:constr type="h" for="ch" forName="circle7" refType="h" refFor="ch" refForName="circle1" fact="0.14286"/>
              <dgm:constr type="hOff" for="ch" forName="circle7" refType="h" refFor="ch" refForName="vertSpace2" fact="-0.85714"/>
              <dgm:constr type="w" for="ch" forName="circle7" refType="h" refFor="ch" refForName="circle7" op="equ"/>
              <dgm:constr type="wOff" for="ch" forName="circle7" refType="hOff" refFor="ch" refForName="circle7" op="equ"/>
              <dgm:constr type="b" for="ch" forName="circle7" refType="t" refFor="ch" refForName="vertSpace7"/>
              <dgm:constr type="r" for="ch" forName="rect7" refType="l" refFor="ch" refForName="space"/>
              <dgm:constr type="l" for="ch" forName="rect7"/>
              <dgm:constr type="h" for="ch" forName="rect7" refType="h" refFor="ch" refForName="circle7"/>
              <dgm:constr type="hOff" for="ch" forName="rect7" refType="hOff" refFor="ch" refForName="circle7"/>
              <dgm:constr type="b" for="ch" forName="rect7" refType="b" refFor="ch" refForName="circle7"/>
              <dgm:constr type="r" for="ch" forName="rect7ParTx" refType="l" refFor="ch" refForName="space"/>
              <dgm:constr type="w" for="ch" forName="rect7ParTx" refType="w" refFor="ch" refForName="rect7" fact="0.5"/>
              <dgm:constr type="t" for="ch" forName="rect7ParTx" refType="t" refFor="ch" refForName="rect7"/>
              <dgm:constr type="b" for="ch" forName="rect7ParTx" refType="b" refFor="ch" refForName="rect7"/>
              <dgm:constr type="r" for="ch" forName="rect7ChTx" refType="l" refFor="ch" refForName="rect7ParTx"/>
              <dgm:constr type="w" for="ch" forName="rect7ChTx" refType="w" refFor="ch" refForName="rect7ParTx"/>
              <dgm:constr type="t" for="ch" forName="rect7ChTx" refType="t" refFor="ch" refForName="rect7ParTx"/>
              <dgm:constr type="b" for="ch" forName="rect7ChTx" refType="b" refFor="ch" refForName="rect7ParTx"/>
              <dgm:constr type="r" for="ch" forName="rect7ParTxNoCh" refType="l" refFor="ch" refForName="space"/>
              <dgm:constr type="w" for="ch" forName="rect7ParTxNoCh" refType="w" refFor="ch" refForName="rect7"/>
              <dgm:constr type="t" for="ch" forName="rect7ParTxNoCh" refType="t" refFor="ch" refForName="rect7"/>
              <dgm:constr type="b" for="ch" forName="rect7ParTxNoCh" refType="b" refFor="ch" refForName="rect7"/>
              <dgm:constr type="r" for="ch" forName="rect1ParTx" refType="l" refFor="ch" refForName="space"/>
              <dgm:constr type="w" for="ch" forName="rect1ParTx" refType="w" refFor="ch" refForName="rect1" fact="0.5"/>
              <dgm:constr type="t" for="ch" forName="rect1ParTx" refType="t" refFor="ch" refForName="rect1"/>
              <dgm:constr type="b" for="ch" forName="rect1ParTx" refType="t" refFor="ch" refForName="rect2"/>
              <dgm:constr type="r" for="ch" forName="rect1ChTx" refType="l" refFor="ch" refForName="rect1ParTx"/>
              <dgm:constr type="w" for="ch" forName="rect1ChTx" refType="w" refFor="ch" refForName="rect1ParTx"/>
              <dgm:constr type="t" for="ch" forName="rect1ChTx" refType="t" refFor="ch" refForName="rect1ParTx"/>
              <dgm:constr type="b" for="ch" forName="rect1ChTx" refType="b" refFor="ch" refForName="rect1ParTx"/>
              <dgm:constr type="r" for="ch" forName="rect1ParTxNoCh" refType="l" refFor="ch" refForName="space"/>
              <dgm:constr type="w" for="ch" forName="rect1ParTxNoCh" refType="w" refFor="ch" refForName="rect1"/>
              <dgm:constr type="t" for="ch" forName="rect1ParTxNoCh" refType="t" refFor="ch" refForName="rect1"/>
              <dgm:constr type="b" for="ch" forName="rect1ParTxNoCh" refType="t" refFor="ch" refForName="rect2"/>
              <dgm:constr type="r" for="ch" forName="rect2ParTx" refType="l" refFor="ch" refForName="space"/>
              <dgm:constr type="w" for="ch" forName="rect2ParTx" refType="w" refFor="ch" refForName="rect2" fact="0.5"/>
              <dgm:constr type="t" for="ch" forName="rect2ParTx" refType="t" refFor="ch" refForName="rect2"/>
              <dgm:constr type="b" for="ch" forName="rect2ParTx" refType="t" refFor="ch" refForName="rect3"/>
              <dgm:constr type="r" for="ch" forName="rect2ChTx" refType="l" refFor="ch" refForName="rect2ParTx"/>
              <dgm:constr type="w" for="ch" forName="rect2ChTx" refType="w" refFor="ch" refForName="rect2ParTx"/>
              <dgm:constr type="t" for="ch" forName="rect2ChTx" refType="t" refFor="ch" refForName="rect2ParTx"/>
              <dgm:constr type="b" for="ch" forName="rect2ChTx" refType="b" refFor="ch" refForName="rect2ParTx"/>
              <dgm:constr type="r" for="ch" forName="rect2ParTxNoCh" refType="l" refFor="ch" refForName="space"/>
              <dgm:constr type="w" for="ch" forName="rect2ParTxNoCh" refType="w" refFor="ch" refForName="rect2"/>
              <dgm:constr type="t" for="ch" forName="rect2ParTxNoCh" refType="t" refFor="ch" refForName="rect2"/>
              <dgm:constr type="b" for="ch" forName="rect2ParTxNoCh" refType="t" refFor="ch" refForName="rect3"/>
              <dgm:constr type="r" for="ch" forName="rect3ParTx" refType="l" refFor="ch" refForName="space"/>
              <dgm:constr type="w" for="ch" forName="rect3ParTx" refType="w" refFor="ch" refForName="rect3" fact="0.5"/>
              <dgm:constr type="t" for="ch" forName="rect3ParTx" refType="t" refFor="ch" refForName="rect3"/>
              <dgm:constr type="b" for="ch" forName="rect3ParTx" refType="t" refFor="ch" refForName="rect4"/>
              <dgm:constr type="r" for="ch" forName="rect3ChTx" refType="l" refFor="ch" refForName="rect3ParTx"/>
              <dgm:constr type="w" for="ch" forName="rect3ChTx" refType="w" refFor="ch" refForName="rect3ParTx"/>
              <dgm:constr type="t" for="ch" forName="rect3ChTx" refType="t" refFor="ch" refForName="rect3ParTx"/>
              <dgm:constr type="b" for="ch" forName="rect3ChTx" refType="b" refFor="ch" refForName="rect3ParTx"/>
              <dgm:constr type="r" for="ch" forName="rect3ParTxNoCh" refType="l" refFor="ch" refForName="space"/>
              <dgm:constr type="w" for="ch" forName="rect3ParTxNoCh" refType="w" refFor="ch" refForName="rect3"/>
              <dgm:constr type="t" for="ch" forName="rect3ParTxNoCh" refType="t" refFor="ch" refForName="rect3"/>
              <dgm:constr type="b" for="ch" forName="rect3ParTxNoCh" refType="t" refFor="ch" refForName="rect4"/>
              <dgm:constr type="r" for="ch" forName="rect4ParTx" refType="l" refFor="ch" refForName="space"/>
              <dgm:constr type="w" for="ch" forName="rect4ParTx" refType="w" refFor="ch" refForName="rect4" fact="0.5"/>
              <dgm:constr type="t" for="ch" forName="rect4ParTx" refType="t" refFor="ch" refForName="rect4"/>
              <dgm:constr type="b" for="ch" forName="rect4ParTx" refType="t" refFor="ch" refForName="rect5"/>
              <dgm:constr type="r" for="ch" forName="rect4ChTx" refType="l" refFor="ch" refForName="rect4ParTx"/>
              <dgm:constr type="w" for="ch" forName="rect4ChTx" refType="w" refFor="ch" refForName="rect4ParTx"/>
              <dgm:constr type="t" for="ch" forName="rect4ChTx" refType="t" refFor="ch" refForName="rect4ParTx"/>
              <dgm:constr type="b" for="ch" forName="rect4ChTx" refType="b" refFor="ch" refForName="rect4ParTx"/>
              <dgm:constr type="r" for="ch" forName="rect4ParTxNoCh" refType="l" refFor="ch" refForName="space"/>
              <dgm:constr type="w" for="ch" forName="rect4ParTxNoCh" refType="w" refFor="ch" refForName="rect4"/>
              <dgm:constr type="t" for="ch" forName="rect4ParTxNoCh" refType="t" refFor="ch" refForName="rect4"/>
              <dgm:constr type="b" for="ch" forName="rect4ParTxNoCh" refType="t" refFor="ch" refForName="rect5"/>
              <dgm:constr type="r" for="ch" forName="rect5ParTx" refType="l" refFor="ch" refForName="space"/>
              <dgm:constr type="w" for="ch" forName="rect5ParTx" refType="w" refFor="ch" refForName="rect5" fact="0.5"/>
              <dgm:constr type="t" for="ch" forName="rect5ParTx" refType="t" refFor="ch" refForName="rect5"/>
              <dgm:constr type="b" for="ch" forName="rect5ParTx" refType="t" refFor="ch" refForName="rect6"/>
              <dgm:constr type="r" for="ch" forName="rect5ChTx" refType="l" refFor="ch" refForName="rect5ParTx"/>
              <dgm:constr type="w" for="ch" forName="rect5ChTx" refType="w" refFor="ch" refForName="rect5ParTx"/>
              <dgm:constr type="t" for="ch" forName="rect5ChTx" refType="t" refFor="ch" refForName="rect5ParTx"/>
              <dgm:constr type="b" for="ch" forName="rect5ChTx" refType="b" refFor="ch" refForName="rect5ParTx"/>
              <dgm:constr type="r" for="ch" forName="rect5ParTxNoCh" refType="l" refFor="ch" refForName="space"/>
              <dgm:constr type="w" for="ch" forName="rect5ParTxNoCh" refType="w" refFor="ch" refForName="rect5"/>
              <dgm:constr type="t" for="ch" forName="rect5ParTxNoCh" refType="t" refFor="ch" refForName="rect5"/>
              <dgm:constr type="b" for="ch" forName="rect5ParTxNoCh" refType="t" refFor="ch" refForName="rect6"/>
              <dgm:constr type="r" for="ch" forName="rect6ParTx" refType="l" refFor="ch" refForName="space"/>
              <dgm:constr type="w" for="ch" forName="rect6ParTx" refType="w" refFor="ch" refForName="rect6" fact="0.5"/>
              <dgm:constr type="t" for="ch" forName="rect6ParTx" refType="t" refFor="ch" refForName="rect6"/>
              <dgm:constr type="b" for="ch" forName="rect6ParTx" refType="t" refFor="ch" refForName="rect7"/>
              <dgm:constr type="r" for="ch" forName="rect6ChTx" refType="l" refFor="ch" refForName="rect6ParTx"/>
              <dgm:constr type="w" for="ch" forName="rect6ChTx" refType="w" refFor="ch" refForName="rect6ParTx"/>
              <dgm:constr type="t" for="ch" forName="rect6ChTx" refType="t" refFor="ch" refForName="rect6ParTx"/>
              <dgm:constr type="b" for="ch" forName="rect6ChTx" refType="b" refFor="ch" refForName="rect6ParTx"/>
              <dgm:constr type="r" for="ch" forName="rect6ParTxNoCh" refType="l" refFor="ch" refForName="space"/>
              <dgm:constr type="w" for="ch" forName="rect6ParTxNoCh" refType="w" refFor="ch" refForName="rect6"/>
              <dgm:constr type="t" for="ch" forName="rect6ParTxNoCh" refType="t" refFor="ch" refForName="rect6"/>
              <dgm:constr type="b" for="ch" forName="rect6ParTxNoCh" refType="t" refFor="ch" refForName="rect7"/>
              <dgm:constr type="primFontSz" for="ch" op="equ" val="65"/>
              <dgm:constr type="secFontSz" for="ch" op="equ" val="65"/>
            </dgm:constrLst>
          </dgm:if>
          <dgm:else name="Name21">
            <dgm:constrLst/>
          </dgm:else>
        </dgm:choose>
      </dgm:else>
    </dgm:choose>
    <dgm:ruleLst/>
    <dgm:forEach name="Name22" axis="ch" ptType="node" cnt="1">
      <dgm:layoutNode name="circle1" styleLbl="node1">
        <dgm:alg type="sp"/>
        <dgm:choose name="Name23">
          <dgm:if name="Name24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25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rect1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26" axis="ch" ptType="node" st="2" cnt="1">
      <dgm:layoutNode name="vertSpace2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2" styleLbl="node1">
        <dgm:alg type="sp"/>
        <dgm:choose name="Name27">
          <dgm:if name="Name28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29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2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30" axis="ch" ptType="node" st="3" cnt="1">
      <dgm:layoutNode name="vertSpace3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3" styleLbl="node1">
        <dgm:alg type="sp"/>
        <dgm:choose name="Name31">
          <dgm:if name="Name32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33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3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34" axis="ch" ptType="node" st="4" cnt="1">
      <dgm:layoutNode name="vertSpace4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4" styleLbl="node1">
        <dgm:alg type="sp"/>
        <dgm:choose name="Name35">
          <dgm:if name="Name36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37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4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38" axis="ch" ptType="node" st="5" cnt="1">
      <dgm:layoutNode name="vertSpace5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5" styleLbl="node1">
        <dgm:alg type="sp"/>
        <dgm:choose name="Name39">
          <dgm:if name="Name40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41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5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42" axis="ch" ptType="node" st="6" cnt="1">
      <dgm:layoutNode name="vertSpace6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6" styleLbl="node1">
        <dgm:alg type="sp"/>
        <dgm:choose name="Name43">
          <dgm:if name="Name44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45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6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46" axis="ch" ptType="node" st="7" cnt="1">
      <dgm:layoutNode name="vertSpace7">
        <dgm:alg type="sp"/>
        <dgm:shape xmlns:r="http://schemas.openxmlformats.org/officeDocument/2006/relationships" type="rect" r:blip="" hideGeom="1">
          <dgm:adjLst/>
        </dgm:shape>
        <dgm:presOf/>
        <dgm:constrLst/>
        <dgm:ruleLst/>
      </dgm:layoutNode>
      <dgm:layoutNode name="circle7" styleLbl="node1">
        <dgm:alg type="sp"/>
        <dgm:choose name="Name47">
          <dgm:if name="Name48" func="var" arg="dir" op="equ" val="norm">
            <dgm:shape xmlns:r="http://schemas.openxmlformats.org/officeDocument/2006/relationships" type="pie" r:blip="">
              <dgm:adjLst>
                <dgm:adj idx="1" val="90"/>
                <dgm:adj idx="2" val="270"/>
              </dgm:adjLst>
            </dgm:shape>
          </dgm:if>
          <dgm:else name="Name49">
            <dgm:shape xmlns:r="http://schemas.openxmlformats.org/officeDocument/2006/relationships" type="pie" r:blip="">
              <dgm:adjLst>
                <dgm:adj idx="1" val="270"/>
                <dgm:adj idx="2" val="90"/>
              </dgm:adjLst>
            </dgm:shape>
          </dgm:else>
        </dgm:choose>
        <dgm:presOf/>
        <dgm:constrLst/>
        <dgm:ruleLst/>
      </dgm:layoutNode>
      <dgm:layoutNode name="rect7" styleLbl="alignAcc1">
        <dgm:alg type="sp"/>
        <dgm:shape xmlns:r="http://schemas.openxmlformats.org/officeDocument/2006/relationships" type="rect" r:blip="">
          <dgm:adjLst/>
        </dgm:shape>
        <dgm:presOf axis="self"/>
        <dgm:constrLst/>
        <dgm:ruleLst/>
      </dgm:layoutNode>
    </dgm:forEach>
    <dgm:forEach name="Name50" axis="ch" ptType="node" cnt="1">
      <dgm:choose name="Name51">
        <dgm:if name="Name52" axis="root des" ptType="all node" func="maxDepth" op="gte" val="2">
          <dgm:layoutNode name="rect1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1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53">
          <dgm:layoutNode name="rect1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54" axis="ch" ptType="node" st="2" cnt="1">
      <dgm:choose name="Name55">
        <dgm:if name="Name56" axis="root des" ptType="all node" func="maxDepth" op="gte" val="2">
          <dgm:layoutNode name="rect2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2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57">
          <dgm:layoutNode name="rect2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58" axis="ch" ptType="node" st="3" cnt="1">
      <dgm:choose name="Name59">
        <dgm:if name="Name60" axis="root des" ptType="all node" func="maxDepth" op="gte" val="2">
          <dgm:layoutNode name="rect3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3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61">
          <dgm:layoutNode name="rect3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62" axis="ch" ptType="node" st="4" cnt="1">
      <dgm:choose name="Name63">
        <dgm:if name="Name64" axis="root des" ptType="all node" func="maxDepth" op="gte" val="2">
          <dgm:layoutNode name="rect4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4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65">
          <dgm:layoutNode name="rect4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66" axis="ch" ptType="node" st="5" cnt="1">
      <dgm:choose name="Name67">
        <dgm:if name="Name68" axis="root des" ptType="all node" func="maxDepth" op="gte" val="2">
          <dgm:layoutNode name="rect5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5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69">
          <dgm:layoutNode name="rect5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70" axis="ch" ptType="node" st="6" cnt="1">
      <dgm:choose name="Name71">
        <dgm:if name="Name72" axis="root des" ptType="all node" func="maxDepth" op="gte" val="2">
          <dgm:layoutNode name="rect6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6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73">
          <dgm:layoutNode name="rect6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  <dgm:forEach name="Name74" axis="ch" ptType="node" st="7" cnt="1">
      <dgm:choose name="Name75">
        <dgm:if name="Name76" axis="root des" ptType="all node" func="maxDepth" op="gte" val="2">
          <dgm:layoutNode name="rect7ParTx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rect7ChTx" styleLbl="alignAcc1">
            <dgm:varLst>
              <dgm:bulletEnabled val="1"/>
            </dgm:varLst>
            <dgm:alg type="tx">
              <dgm:param type="stBulletLvl" val="1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presOf axis="des" ptType="node"/>
            <dgm:constrLst>
              <dgm:constr type="lMarg" refType="secFontSz" fact="0.3"/>
              <dgm:constr type="rMarg" refType="secFontSz" fact="0.3"/>
              <dgm:constr type="tMarg" refType="secFontSz" fact="0.3"/>
              <dgm:constr type="bMarg" refType="secFontSz" fact="0.3"/>
            </dgm:constrLst>
            <dgm:ruleLst>
              <dgm:rule type="secFontSz" val="5" fact="NaN" max="NaN"/>
            </dgm:ruleLst>
          </dgm:layoutNode>
        </dgm:if>
        <dgm:else name="Name77">
          <dgm:layoutNode name="rect7ParTxNoCh" styleLbl="alignAcc1">
            <dgm:varLst>
              <dgm:chMax val="1"/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venn2">
  <dgm:title val=""/>
  <dgm:desc val=""/>
  <dgm:catLst>
    <dgm:cat type="relationship" pri="3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1">
      <dgm:if name="Name2" axis="ch" ptType="node" func="cnt" op="lte" val="3">
        <dgm:constrLst>
          <dgm:constr type="w" for="ch" forName="comp1" refType="w"/>
          <dgm:constr type="h" for="ch" forName="comp1" refType="w" refFor="ch" refForName="comp1"/>
          <dgm:constr type="w" for="ch" forName="comp2" refType="w" fact="0.7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5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primFontSz" for="des" ptType="node" op="equ" val="65"/>
        </dgm:constrLst>
      </dgm:if>
      <dgm:if name="Name3" axis="ch" ptType="node" func="cnt" op="equ" val="4">
        <dgm:constrLst>
          <dgm:constr type="w" for="ch" forName="comp1" refType="w"/>
          <dgm:constr type="h" for="ch" forName="comp1" refType="w" refFor="ch" refForName="comp1"/>
          <dgm:constr type="w" for="ch" forName="comp2" refType="w" fact="0.8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6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4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primFontSz" for="des" ptType="node" op="equ" val="65"/>
        </dgm:constrLst>
      </dgm:if>
      <dgm:else name="Name4">
        <dgm:constrLst>
          <dgm:constr type="w" for="ch" forName="comp1" refType="w"/>
          <dgm:constr type="h" for="ch" forName="comp1" refType="w" refFor="ch" refForName="comp1"/>
          <dgm:constr type="w" for="ch" forName="comp2" refType="w" fact="0.8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7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55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w" for="ch" forName="comp5" refType="w" fact="0.4"/>
          <dgm:constr type="h" for="ch" forName="comp5" refType="w" refFor="ch" refForName="comp5"/>
          <dgm:constr type="ctrX" for="ch" forName="comp5" refType="ctrX" refFor="ch" refForName="comp1"/>
          <dgm:constr type="b" for="ch" forName="comp5" refType="b" refFor="ch" refForName="comp1"/>
          <dgm:constr type="w" for="ch" forName="comp6" refType="w" fact="0.25"/>
          <dgm:constr type="h" for="ch" forName="comp6" refType="w" refFor="ch" refForName="comp6"/>
          <dgm:constr type="ctrX" for="ch" forName="comp6" refType="ctrX" refFor="ch" refForName="comp1"/>
          <dgm:constr type="b" for="ch" forName="comp6" refType="b" refFor="ch" refForName="comp1"/>
          <dgm:constr type="w" for="ch" forName="comp7" refType="w" fact="0.15"/>
          <dgm:constr type="h" for="ch" forName="comp7" refType="w" refFor="ch" refForName="comp7"/>
          <dgm:constr type="ctrX" for="ch" forName="comp7" refType="ctrX" refFor="ch" refForName="comp1"/>
          <dgm:constr type="b" for="ch" forName="comp7" refType="b" refFor="ch" refForName="comp1"/>
          <dgm:constr type="primFontSz" for="des" ptType="node" op="equ" val="65"/>
        </dgm:constrLst>
      </dgm:else>
    </dgm:choose>
    <dgm:ruleLst/>
    <dgm:choose name="Name5">
      <dgm:if name="Name6" axis="ch" ptType="node" func="cnt" op="gte" val="1">
        <dgm:layoutNode name="comp1">
          <dgm:alg type="composite"/>
          <dgm:shape xmlns:r="http://schemas.openxmlformats.org/officeDocument/2006/relationships" r:blip="">
            <dgm:adjLst/>
          </dgm:shape>
          <dgm:presOf/>
          <dgm:choose name="Name7">
            <dgm:if name="Name8" axis="ch" ptType="node" func="cnt" op="equ" val="1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5"/>
                <dgm:constr type="w" for="ch" forName="c1text" refType="w" refFor="ch" refForName="circle1" fact="0.70711"/>
                <dgm:constr type="h" for="ch" forName="c1text" refType="h" refFor="ch" refForName="circle1" fact="0.5"/>
              </dgm:constrLst>
            </dgm:if>
            <dgm:if name="Name9" axis="ch" ptType="node" func="cnt" op="equ" val="2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6"/>
                <dgm:constr type="w" for="ch" forName="c1text" refType="w" refFor="ch" refForName="circle1" fact="0.525"/>
                <dgm:constr type="h" for="ch" forName="c1text" refType="h" refFor="ch" refForName="circle1" fact="0.17"/>
              </dgm:constrLst>
            </dgm:if>
            <dgm:if name="Name10" axis="ch" ptType="node" func="cnt" op="equ" val="3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3495"/>
                <dgm:constr type="h" for="ch" forName="c1text" refType="h" refFor="ch" refForName="circle1" fact="0.15"/>
              </dgm:constrLst>
            </dgm:if>
            <dgm:if name="Name11" axis="ch" ptType="node" func="cnt" op="equ" val="4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2796"/>
                <dgm:constr type="h" for="ch" forName="c1text" refType="h" refFor="ch" refForName="circle1" fact="0.15"/>
              </dgm:constrLst>
            </dgm:if>
            <dgm:if name="Name12" axis="ch" ptType="node" func="cnt" op="gte" val="5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"/>
                <dgm:constr type="w" for="ch" forName="c1text" refType="w" refFor="ch" refForName="circle1" fact="0.375"/>
                <dgm:constr type="h" for="ch" forName="c1text" refType="h" refFor="ch" refForName="circle1" fact="0.1"/>
              </dgm:constrLst>
            </dgm:if>
            <dgm:else name="Name13"/>
          </dgm:choose>
          <dgm:ruleLst/>
          <dgm:layoutNode name="circle1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1 1" cnt="1 0"/>
            <dgm:constrLst>
              <dgm:constr type="h" refType="w"/>
            </dgm:constrLst>
            <dgm:ruleLst/>
          </dgm:layoutNode>
          <dgm:layoutNode name="c1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1 1" cnt="1 0"/>
            <dgm:constrLst/>
            <dgm:ruleLst>
              <dgm:rule type="primFontSz" val="5" fact="NaN" max="NaN"/>
            </dgm:ruleLst>
          </dgm:layoutNode>
        </dgm:layoutNode>
      </dgm:if>
      <dgm:else name="Name14"/>
    </dgm:choose>
    <dgm:choose name="Name15">
      <dgm:if name="Name16" axis="ch" ptType="node" func="cnt" op="gte" val="2">
        <dgm:layoutNode name="comp2">
          <dgm:alg type="composite"/>
          <dgm:shape xmlns:r="http://schemas.openxmlformats.org/officeDocument/2006/relationships" r:blip="">
            <dgm:adjLst/>
          </dgm:shape>
          <dgm:presOf/>
          <dgm:choose name="Name17">
            <dgm:if name="Name18" axis="ch" ptType="node" func="cnt" op="equ" val="2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5"/>
                <dgm:constr type="w" for="ch" forName="c2text" refType="w" refFor="ch" refForName="circle2" fact="0.70711"/>
                <dgm:constr type="h" for="ch" forName="c2text" refType="h" refFor="ch" refForName="circle2" fact="0.5"/>
              </dgm:constrLst>
            </dgm:if>
            <dgm:if name="Name19" axis="ch" ptType="node" func="cnt" op="equ" val="3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625"/>
                <dgm:constr type="w" for="ch" forName="c2text" refType="w" refFor="ch" refForName="circle2" fact="0.466"/>
                <dgm:constr type="h" for="ch" forName="c2text" refType="h" refFor="ch" refForName="circle2" fact="0.1875"/>
              </dgm:constrLst>
            </dgm:if>
            <dgm:if name="Name20" axis="ch" ptType="node" func="cnt" op="equ" val="4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"/>
                <dgm:constr type="w" for="ch" forName="c2text" refType="w" refFor="ch" refForName="circle2" fact="0.3495"/>
                <dgm:constr type="h" for="ch" forName="c2text" refType="h" refFor="ch" refForName="circle2" fact="0.18"/>
              </dgm:constrLst>
            </dgm:if>
            <dgm:if name="Name21" axis="ch" ptType="node" func="cnt" op="gte" val="5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15"/>
                <dgm:constr type="w" for="ch" forName="c2text" refType="w" refFor="ch" refForName="circle2" fact="0.43125"/>
                <dgm:constr type="h" for="ch" forName="c2text" refType="h" refFor="ch" refForName="circle2" fact="0.115"/>
              </dgm:constrLst>
            </dgm:if>
            <dgm:else name="Name22"/>
          </dgm:choose>
          <dgm:ruleLst/>
          <dgm:layoutNode name="circle2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2 1" cnt="1 0"/>
            <dgm:constrLst>
              <dgm:constr type="h" refType="w"/>
            </dgm:constrLst>
            <dgm:ruleLst/>
          </dgm:layoutNode>
          <dgm:layoutNode name="c2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2 1" cnt="1 0"/>
            <dgm:constrLst/>
            <dgm:ruleLst>
              <dgm:rule type="primFontSz" val="5" fact="NaN" max="NaN"/>
            </dgm:ruleLst>
          </dgm:layoutNode>
        </dgm:layoutNode>
      </dgm:if>
      <dgm:else name="Name23"/>
    </dgm:choose>
    <dgm:choose name="Name24">
      <dgm:if name="Name25" axis="ch" ptType="node" func="cnt" op="gte" val="3">
        <dgm:layoutNode name="comp3">
          <dgm:alg type="composite"/>
          <dgm:shape xmlns:r="http://schemas.openxmlformats.org/officeDocument/2006/relationships" r:blip="">
            <dgm:adjLst/>
          </dgm:shape>
          <dgm:presOf/>
          <dgm:choose name="Name26">
            <dgm:if name="Name27" axis="ch" ptType="node" func="cnt" op="equ" val="3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5"/>
                <dgm:constr type="w" for="ch" forName="c3text" refType="w" refFor="ch" refForName="circle3" fact="0.70711"/>
                <dgm:constr type="h" for="ch" forName="c3text" refType="h" refFor="ch" refForName="circle3" fact="0.5"/>
              </dgm:constrLst>
            </dgm:if>
            <dgm:if name="Name28" axis="ch" ptType="node" func="cnt" op="equ" val="4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875"/>
                <dgm:constr type="w" for="ch" forName="c3text" refType="w" refFor="ch" refForName="circle3" fact="0.466"/>
                <dgm:constr type="h" for="ch" forName="c3text" refType="h" refFor="ch" refForName="circle3" fact="0.225"/>
              </dgm:constrLst>
            </dgm:if>
            <dgm:if name="Name29" axis="ch" ptType="node" func="cnt" op="gte" val="5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38"/>
                <dgm:constr type="w" for="ch" forName="c3text" refType="w" refFor="ch" refForName="circle3" fact="0.5175"/>
                <dgm:constr type="h" for="ch" forName="c3text" refType="h" refFor="ch" refForName="circle3" fact="0.138"/>
              </dgm:constrLst>
            </dgm:if>
            <dgm:else name="Name30"/>
          </dgm:choose>
          <dgm:ruleLst/>
          <dgm:layoutNode name="circle3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3 1" cnt="1 0"/>
            <dgm:constrLst>
              <dgm:constr type="h" refType="w"/>
            </dgm:constrLst>
            <dgm:ruleLst/>
          </dgm:layoutNode>
          <dgm:layoutNode name="c3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3 1" cnt="1 0"/>
            <dgm:constrLst/>
            <dgm:ruleLst>
              <dgm:rule type="primFontSz" val="5" fact="NaN" max="NaN"/>
            </dgm:ruleLst>
          </dgm:layoutNode>
        </dgm:layoutNode>
      </dgm:if>
      <dgm:else name="Name31"/>
    </dgm:choose>
    <dgm:choose name="Name32">
      <dgm:if name="Name33" axis="ch" ptType="node" func="cnt" op="gte" val="4">
        <dgm:layoutNode name="comp4">
          <dgm:alg type="composite"/>
          <dgm:shape xmlns:r="http://schemas.openxmlformats.org/officeDocument/2006/relationships" r:blip="">
            <dgm:adjLst/>
          </dgm:shape>
          <dgm:presOf/>
          <dgm:choose name="Name34">
            <dgm:if name="Name35" axis="ch" ptType="node" func="cnt" op="equ" val="4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5"/>
                <dgm:constr type="w" for="ch" forName="c4text" refType="w" refFor="ch" refForName="circle4" fact="0.70711"/>
                <dgm:constr type="h" for="ch" forName="c4text" refType="h" refFor="ch" refForName="circle4" fact="0.5"/>
              </dgm:constrLst>
            </dgm:if>
            <dgm:if name="Name36" axis="ch" ptType="node" func="cnt" op="gte" val="5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18"/>
                <dgm:constr type="w" for="ch" forName="c4text" refType="w" refFor="ch" refForName="circle4" fact="0.54"/>
                <dgm:constr type="h" for="ch" forName="c4text" refType="h" refFor="ch" refForName="circle4" fact="0.18"/>
              </dgm:constrLst>
            </dgm:if>
            <dgm:else name="Name37"/>
          </dgm:choose>
          <dgm:ruleLst/>
          <dgm:layoutNode name="circle4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4 1" cnt="1 0"/>
            <dgm:constrLst>
              <dgm:constr type="h" refType="w"/>
            </dgm:constrLst>
            <dgm:ruleLst/>
          </dgm:layoutNode>
          <dgm:layoutNode name="c4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4 1" cnt="1 0"/>
            <dgm:constrLst/>
            <dgm:ruleLst>
              <dgm:rule type="primFontSz" val="5" fact="NaN" max="NaN"/>
            </dgm:ruleLst>
          </dgm:layoutNode>
        </dgm:layoutNode>
      </dgm:if>
      <dgm:else name="Name38"/>
    </dgm:choose>
    <dgm:choose name="Name39">
      <dgm:if name="Name40" axis="ch" ptType="node" func="cnt" op="gte" val="5">
        <dgm:layoutNode name="comp5">
          <dgm:alg type="composite"/>
          <dgm:shape xmlns:r="http://schemas.openxmlformats.org/officeDocument/2006/relationships" r:blip="">
            <dgm:adjLst/>
          </dgm:shape>
          <dgm:presOf/>
          <dgm:choose name="Name41">
            <dgm:if name="Name42" axis="ch" ptType="node" func="cnt" op="equ" val="5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5"/>
                <dgm:constr type="w" for="ch" forName="c5text" refType="w" refFor="ch" refForName="circle5" fact="0.70711"/>
                <dgm:constr type="h" for="ch" forName="c5text" refType="h" refFor="ch" refForName="circle5" fact="0.5"/>
              </dgm:constrLst>
            </dgm:if>
            <dgm:if name="Name43" axis="ch" ptType="node" func="cnt" op="gte" val="6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25"/>
                <dgm:constr type="w" for="ch" forName="c5text" refType="w" refFor="ch" refForName="circle5" fact="0.65"/>
                <dgm:constr type="h" for="ch" forName="c5text" refType="h" refFor="ch" refForName="circle5" fact="0.25"/>
              </dgm:constrLst>
            </dgm:if>
            <dgm:else name="Name44"/>
          </dgm:choose>
          <dgm:ruleLst/>
          <dgm:layoutNode name="circle5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5 1" cnt="1 0"/>
            <dgm:constrLst>
              <dgm:constr type="h" refType="w"/>
            </dgm:constrLst>
            <dgm:ruleLst/>
          </dgm:layoutNode>
          <dgm:layoutNode name="c5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5 1" cnt="1 0"/>
            <dgm:constrLst/>
            <dgm:ruleLst>
              <dgm:rule type="primFontSz" val="5" fact="NaN" max="NaN"/>
            </dgm:ruleLst>
          </dgm:layoutNode>
        </dgm:layoutNode>
      </dgm:if>
      <dgm:else name="Name45"/>
    </dgm:choose>
    <dgm:choose name="Name46">
      <dgm:if name="Name47" axis="ch" ptType="node" func="cnt" op="gte" val="6">
        <dgm:layoutNode name="comp6">
          <dgm:alg type="composite"/>
          <dgm:shape xmlns:r="http://schemas.openxmlformats.org/officeDocument/2006/relationships" r:blip="">
            <dgm:adjLst/>
          </dgm:shape>
          <dgm:presOf/>
          <dgm:choose name="Name48">
            <dgm:if name="Name49" axis="ch" ptType="node" func="cnt" op="equ" val="6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5"/>
                <dgm:constr type="w" for="ch" forName="c6text" refType="w" refFor="ch" refForName="circle6" fact="0.70711"/>
                <dgm:constr type="h" for="ch" forName="c6text" refType="h" refFor="ch" refForName="circle6" fact="0.5"/>
              </dgm:constrLst>
            </dgm:if>
            <dgm:if name="Name50" axis="ch" ptType="node" func="cnt" op="gte" val="7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27"/>
                <dgm:constr type="w" for="ch" forName="c6text" refType="w" refFor="ch" refForName="circle6" fact="0.68"/>
                <dgm:constr type="h" for="ch" forName="c6text" refType="h" refFor="ch" refForName="circle6" fact="0.241"/>
              </dgm:constrLst>
            </dgm:if>
            <dgm:else name="Name51"/>
          </dgm:choose>
          <dgm:ruleLst/>
          <dgm:layoutNode name="circle6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6 1" cnt="1 0"/>
            <dgm:constrLst>
              <dgm:constr type="h" refType="w"/>
            </dgm:constrLst>
            <dgm:ruleLst/>
          </dgm:layoutNode>
          <dgm:layoutNode name="c6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6 1" cnt="1 0"/>
            <dgm:constrLst/>
            <dgm:ruleLst>
              <dgm:rule type="primFontSz" val="5" fact="NaN" max="NaN"/>
            </dgm:ruleLst>
          </dgm:layoutNode>
        </dgm:layoutNode>
      </dgm:if>
      <dgm:else name="Name52"/>
    </dgm:choose>
    <dgm:choose name="Name53">
      <dgm:if name="Name54" axis="ch" ptType="node" func="cnt" op="gte" val="7">
        <dgm:layoutNode name="comp7">
          <dgm:alg type="composite"/>
          <dgm:shape xmlns:r="http://schemas.openxmlformats.org/officeDocument/2006/relationships" r:blip="">
            <dgm:adjLst/>
          </dgm:shape>
          <dgm:presOf/>
          <dgm:constrLst>
            <dgm:constr type="w" for="ch" forName="circle7" refType="w"/>
            <dgm:constr type="h" for="ch" forName="circle7" refType="h"/>
            <dgm:constr type="ctrX" for="ch" forName="circle7" refType="w" fact="0.5"/>
            <dgm:constr type="ctrY" for="ch" forName="circle7" refType="h" fact="0.5"/>
            <dgm:constr type="ctrX" for="ch" forName="c7text" refType="w" fact="0.5"/>
            <dgm:constr type="ctrY" for="ch" forName="c7text" refType="h" fact="0.5"/>
            <dgm:constr type="w" for="ch" forName="c7text" refType="w" refFor="ch" refForName="circle7" fact="0.70711"/>
            <dgm:constr type="h" for="ch" forName="c7text" refType="h" refFor="ch" refForName="circle7" fact="0.5"/>
          </dgm:constrLst>
          <dgm:ruleLst/>
          <dgm:layoutNode name="circle7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7 1" cnt="1 0"/>
            <dgm:constrLst>
              <dgm:constr type="h" refType="w"/>
            </dgm:constrLst>
            <dgm:ruleLst/>
          </dgm:layoutNode>
          <dgm:layoutNode name="c7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7 1" cnt="1 0"/>
            <dgm:constrLst/>
            <dgm:ruleLst>
              <dgm:rule type="primFontSz" val="5" fact="NaN" max="NaN"/>
            </dgm:ruleLst>
          </dgm:layoutNode>
        </dgm:layoutNode>
      </dgm:if>
      <dgm:else name="Name55"/>
    </dgm:choose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target1">
  <dgm:title val=""/>
  <dgm:desc val=""/>
  <dgm:catLst>
    <dgm:cat type="relationship" pri="25000"/>
    <dgm:cat type="convert" pri="2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resizeHandles val="exact"/>
    </dgm:varLst>
    <dgm:alg type="composite">
      <dgm:param type="ar" val="1.25"/>
    </dgm:alg>
    <dgm:shape xmlns:r="http://schemas.openxmlformats.org/officeDocument/2006/relationships" r:blip="">
      <dgm:adjLst/>
    </dgm:shape>
    <dgm:presOf/>
    <dgm:choose name="Name0">
      <dgm:if name="Name1" func="var" arg="dir" op="equ" val="norm">
        <dgm:choose name="Name2">
          <dgm:if name="Name3" axis="ch" ptType="node" func="cnt" op="equ" val="0">
            <dgm:constrLst/>
          </dgm:if>
          <dgm:if name="Name4" axis="ch" ptType="node" func="cnt" op="equ" val="1">
            <dgm:constrLst>
              <dgm:constr type="primFontSz" for="des" ptType="node" op="equ" val="65"/>
              <dgm:constr type="w" for="ch" forName="circle1" refType="w" fact="0.6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r" for="ch" forName="line1" refType="l" refFor="ch" refForName="text1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5"/>
              <dgm:constr type="h" for="ch" forName="d1" refType="h" fact="0.469"/>
            </dgm:constrLst>
          </dgm:if>
          <dgm:if name="Name5" axis="ch" ptType="node" func="cnt" op="equ" val="2">
            <dgm:constrLst>
              <dgm:constr type="primFontSz" for="des" ptType="node" op="equ" val="65"/>
              <dgm:constr type="w" for="ch" forName="circle1" refType="w" fact="0.2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5"/>
              <dgm:constr type="h" for="ch" forName="d1" refType="h" fact="0.469"/>
              <dgm:constr type="w" for="ch" forName="circle2" refType="w" fact="0.6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3125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44325"/>
              <dgm:constr type="b" for="ch" forName="d2" refType="h" fact="0.7975"/>
              <dgm:constr type="w" for="ch" forName="d2" refType="w" fact="0.1815"/>
              <dgm:constr type="h" for="ch" forName="d2" refType="h" fact="0.3283"/>
            </dgm:constrLst>
          </dgm:if>
          <dgm:if name="Name6" axis="ch" ptType="node" func="cnt" op="equ" val="3">
            <dgm:constrLst>
              <dgm:constr type="primFontSz" for="des" ptType="node" op="equ" val="65"/>
              <dgm:constr type="w" for="ch" forName="circle1" refType="w" fact="0.12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21875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7"/>
              <dgm:constr type="h" for="ch" forName="d1" refType="h" fact="0.5155"/>
              <dgm:constr type="w" for="ch" forName="circle2" refType="w" fact="0.36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21875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86"/>
              <dgm:constr type="b" for="ch" forName="d2" refType="h" fact="0.72969"/>
              <dgm:constr type="w" for="ch" forName="d2" refType="w" fact="0.2387"/>
              <dgm:constr type="h" for="ch" forName="d2" refType="h" fact="0.4017"/>
              <dgm:constr type="w" for="ch" forName="circle3" refType="w" fact="0.6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21875"/>
              <dgm:constr type="r" for="ch" forName="text3" refType="w"/>
              <dgm:constr type="t" for="ch" forName="text3" refType="b" refFor="ch" refForName="text2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47175"/>
              <dgm:constr type="b" for="ch" forName="d3" refType="h" fact="0.83375"/>
              <dgm:constr type="w" for="ch" forName="d3" refType="w" fact="0.1527"/>
              <dgm:constr type="h" for="ch" forName="d3" refType="h" fact="0.287"/>
            </dgm:constrLst>
          </dgm:if>
          <dgm:if name="Name7" axis="ch" ptType="node" func="cnt" op="equ" val="4">
            <dgm:constrLst>
              <dgm:constr type="primFontSz" for="des" ptType="node" op="equ" val="65"/>
              <dgm:constr type="w" for="ch" forName="circle1" refType="w" fact="0.0857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17938"/>
              <dgm:constr type="r" for="ch" forName="text1" refType="w"/>
              <dgm:constr type="t" for="ch" forName="text1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295"/>
              <dgm:constr type="b" for="ch" forName="d1" refType="h" fact="0.62"/>
              <dgm:constr type="w" for="ch" forName="d1" refType="w" fact="0.33"/>
              <dgm:constr type="h" for="ch" forName="d1" refType="h" fact="0.53"/>
              <dgm:constr type="w" for="ch" forName="circle2" refType="w" fact="0.2571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17938"/>
              <dgm:constr type="r" for="ch" forName="text2" refType="w"/>
              <dgm:constr type="t" for="ch" forName="text2" refType="b" refFor="ch" refForName="text1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6625"/>
              <dgm:constr type="b" for="ch" forName="d2" refType="h" fact="0.70438"/>
              <dgm:constr type="w" for="ch" forName="d2" refType="w" fact="0.2585"/>
              <dgm:constr type="h" for="ch" forName="d2" refType="h" fact="0.43525"/>
              <dgm:constr type="w" for="ch" forName="circle3" refType="w" fact="0.4285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7938"/>
              <dgm:constr type="r" for="ch" forName="text3" refType="w"/>
              <dgm:constr type="t" for="ch" forName="text3" refType="b" refFor="ch" refForName="text2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4255"/>
              <dgm:constr type="b" for="ch" forName="d3" refType="h" fact="0.78031"/>
              <dgm:constr type="w" for="ch" forName="d3" refType="w" fact="0.1995"/>
              <dgm:constr type="h" for="ch" forName="d3" refType="h" fact="0.332"/>
              <dgm:constr type="w" for="ch" forName="circle4" refType="w" fact="0.6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7938"/>
              <dgm:constr type="r" for="ch" forName="text4" refType="w"/>
              <dgm:constr type="t" for="ch" forName="text4" refType="b" refFor="ch" refForName="text3"/>
              <dgm:constr type="l" for="ch" forName="line4" refType="w" fact="0.625"/>
              <dgm:constr type="ctrY" for="ch" forName="line4" refType="ctrY" refFor="ch" refForName="text4"/>
              <dgm:constr type="w" for="ch" forName="line4" refType="w" fact="0.075"/>
              <dgm:constr type="h" for="ch" forName="line4"/>
              <dgm:constr type="l" for="ch" forName="d4" refType="w" fact="0.48525"/>
              <dgm:constr type="b" for="ch" forName="d4" refType="h" fact="0.85594"/>
              <dgm:constr type="w" for="ch" forName="d4" refType="w" fact="0.1394"/>
              <dgm:constr type="h" for="ch" forName="d4" refType="h" fact="0.2282"/>
            </dgm:constrLst>
          </dgm:if>
          <dgm:if name="Name8" axis="ch" ptType="node" func="cnt" op="gte" val="5">
            <dgm:constrLst>
              <dgm:constr type="primFontSz" for="des" ptType="node" op="equ" val="65"/>
              <dgm:constr type="w" for="ch" forName="circle1" refType="w" fact="0.0667"/>
              <dgm:constr type="h" for="ch" forName="circle1" refType="w" refFor="ch" refForName="circle1"/>
              <dgm:constr type="ctrX" for="ch" forName="circle1" refType="w" fact="0.3"/>
              <dgm:constr type="ctrY" for="ch" forName="circle1" refType="h" fact="0.625"/>
              <dgm:constr type="w" for="ch" forName="text1" refType="w" fact="0.3"/>
              <dgm:constr type="h" for="ch" forName="text1" refType="h" fact="0.1324"/>
              <dgm:constr type="r" for="ch" forName="text1" refType="w"/>
              <dgm:constr type="ctrY" for="ch" forName="text1" refType="h" fact="0.13"/>
              <dgm:constr type="l" for="ch" forName="line1" refType="w" fact="0.625"/>
              <dgm:constr type="ctrY" for="ch" forName="line1" refType="ctrY" refFor="ch" refForName="text1"/>
              <dgm:constr type="w" for="ch" forName="line1" refType="w" fact="0.075"/>
              <dgm:constr type="h" for="ch" forName="line1"/>
              <dgm:constr type="l" for="ch" forName="d1" refType="w" fact="0.3"/>
              <dgm:constr type="b" for="ch" forName="d1" refType="h" fact="0.625"/>
              <dgm:constr type="w" for="ch" forName="d1" refType="w" fact="0.3245"/>
              <dgm:constr type="h" for="ch" forName="d1" refType="h" fact="0.495"/>
              <dgm:constr type="w" for="ch" forName="circle2" refType="w" fact="0.2"/>
              <dgm:constr type="h" for="ch" forName="circle2" refType="w" refFor="ch" refForName="circle2"/>
              <dgm:constr type="ctrX" for="ch" forName="circle2" refType="w" fact="0.3"/>
              <dgm:constr type="ctrY" for="ch" forName="circle2" refType="h" fact="0.625"/>
              <dgm:constr type="w" for="ch" forName="text2" refType="w" fact="0.3"/>
              <dgm:constr type="h" for="ch" forName="text2" refType="h" fact="0.1324"/>
              <dgm:constr type="r" for="ch" forName="text2" refType="w"/>
              <dgm:constr type="ctrY" for="ch" forName="text2" refType="h" fact="0.27"/>
              <dgm:constr type="l" for="ch" forName="line2" refType="w" fact="0.625"/>
              <dgm:constr type="ctrY" for="ch" forName="line2" refType="ctrY" refFor="ch" refForName="text2"/>
              <dgm:constr type="w" for="ch" forName="line2" refType="w" fact="0.075"/>
              <dgm:constr type="h" for="ch" forName="line2"/>
              <dgm:constr type="l" for="ch" forName="d2" refType="w" fact="0.3498"/>
              <dgm:constr type="b" for="ch" forName="d2" refType="h" fact="0.682"/>
              <dgm:constr type="w" for="ch" forName="d2" refType="w" fact="0.275"/>
              <dgm:constr type="h" for="ch" forName="d2" refType="h" fact="0.41215"/>
              <dgm:constr type="w" for="ch" forName="circle3" refType="w" fact="0.3334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324"/>
              <dgm:constr type="r" for="ch" forName="text3" refType="w"/>
              <dgm:constr type="ctrY" for="ch" forName="text3" refType="h" fact="0.41"/>
              <dgm:constr type="l" for="ch" forName="line3" refType="w" fact="0.625"/>
              <dgm:constr type="ctrY" for="ch" forName="line3" refType="ctrY" refFor="ch" refForName="text3"/>
              <dgm:constr type="w" for="ch" forName="line3" refType="w" fact="0.075"/>
              <dgm:constr type="h" for="ch" forName="line3"/>
              <dgm:constr type="l" for="ch" forName="d3" refType="w" fact="0.394"/>
              <dgm:constr type="b" for="ch" forName="d3" refType="h" fact="0.735"/>
              <dgm:constr type="w" for="ch" forName="d3" refType="w" fact="0.231"/>
              <dgm:constr type="h" for="ch" forName="d3" refType="h" fact="0.325"/>
              <dgm:constr type="w" for="ch" forName="circle4" refType="w" fact="0.4667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324"/>
              <dgm:constr type="r" for="ch" forName="text4" refType="w"/>
              <dgm:constr type="ctrY" for="ch" forName="text4" refType="h" fact="0.547"/>
              <dgm:constr type="l" for="ch" forName="line4" refType="w" fact="0.625"/>
              <dgm:constr type="ctrY" for="ch" forName="line4" refType="ctrY" refFor="ch" refForName="text4"/>
              <dgm:constr type="w" for="ch" forName="line4" refType="w" fact="0.075"/>
              <dgm:constr type="h" for="ch" forName="line4"/>
              <dgm:constr type="l" for="ch" forName="d4" refType="w" fact="0.446"/>
              <dgm:constr type="b" for="ch" forName="d4" refType="h" fact="0.795"/>
              <dgm:constr type="w" for="ch" forName="d4" refType="w" fact="0.179"/>
              <dgm:constr type="h" for="ch" forName="d4" refType="h" fact="0.248"/>
              <dgm:constr type="w" for="ch" forName="circle5" refType="w" fact="0.6"/>
              <dgm:constr type="h" for="ch" forName="circle5" refType="w" refFor="ch" refForName="circle5"/>
              <dgm:constr type="ctrX" for="ch" forName="circle5" refType="ctrX" refFor="ch" refForName="circle1"/>
              <dgm:constr type="ctrY" for="ch" forName="circle5" refType="ctrY" refFor="ch" refForName="circle1"/>
              <dgm:constr type="w" for="ch" forName="text5" refType="w" fact="0.3"/>
              <dgm:constr type="h" for="ch" forName="text5" refType="h" fact="0.1324"/>
              <dgm:constr type="r" for="ch" forName="text5" refType="w"/>
              <dgm:constr type="ctrY" for="ch" forName="text5" refType="h" fact="0.68"/>
              <dgm:constr type="l" for="ch" forName="line5" refType="w" fact="0.625"/>
              <dgm:constr type="ctrY" for="ch" forName="line5" refType="ctrY" refFor="ch" refForName="text5"/>
              <dgm:constr type="w" for="ch" forName="line5" refType="w" fact="0.075"/>
              <dgm:constr type="h" for="ch" forName="line5"/>
              <dgm:constr type="l" for="ch" forName="d5" refType="w" fact="0.495"/>
              <dgm:constr type="b" for="ch" forName="d5" refType="h" fact="0.855"/>
              <dgm:constr type="w" for="ch" forName="d5" refType="w" fact="0.13"/>
              <dgm:constr type="h" for="ch" forName="d5" refType="h" fact="0.175"/>
            </dgm:constrLst>
          </dgm:if>
          <dgm:else name="Name9"/>
        </dgm:choose>
      </dgm:if>
      <dgm:else name="Name10">
        <dgm:choose name="Name11">
          <dgm:if name="Name12" axis="ch" ptType="node" func="cnt" op="equ" val="0">
            <dgm:constrLst/>
          </dgm:if>
          <dgm:if name="Name13" axis="ch" ptType="node" func="cnt" op="equ" val="1">
            <dgm:constrLst>
              <dgm:constr type="primFontSz" for="des" ptType="node" op="equ" val="65"/>
              <dgm:constr type="w" for="ch" forName="circle1" refType="w" fact="0.6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5"/>
              <dgm:constr type="h" for="ch" forName="d1" refType="h" fact="0.469"/>
            </dgm:constrLst>
          </dgm:if>
          <dgm:if name="Name14" axis="ch" ptType="node" func="cnt" op="equ" val="2">
            <dgm:constrLst>
              <dgm:constr type="primFontSz" for="des" ptType="node" op="equ" val="65"/>
              <dgm:constr type="w" for="ch" forName="circle1" refType="w" fact="0.2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312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5"/>
              <dgm:constr type="h" for="ch" forName="d1" refType="h" fact="0.469"/>
              <dgm:constr type="w" for="ch" forName="circle2" refType="w" fact="0.6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3125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55675"/>
              <dgm:constr type="b" for="ch" forName="d2" refType="h" fact="0.7975"/>
              <dgm:constr type="w" for="ch" forName="d2" refType="w" fact="0.1815"/>
              <dgm:constr type="h" for="ch" forName="d2" refType="h" fact="0.3283"/>
            </dgm:constrLst>
          </dgm:if>
          <dgm:if name="Name15" axis="ch" ptType="node" func="cnt" op="equ" val="3">
            <dgm:constrLst>
              <dgm:constr type="primFontSz" for="des" ptType="node" op="equ" val="65"/>
              <dgm:constr type="w" for="ch" forName="circle1" refType="w" fact="0.12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21875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7"/>
              <dgm:constr type="h" for="ch" forName="d1" refType="h" fact="0.5155"/>
              <dgm:constr type="w" for="ch" forName="circle2" refType="w" fact="0.36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21875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14"/>
              <dgm:constr type="b" for="ch" forName="d2" refType="h" fact="0.72969"/>
              <dgm:constr type="w" for="ch" forName="d2" refType="w" fact="0.2387"/>
              <dgm:constr type="h" for="ch" forName="d2" refType="h" fact="0.4017"/>
              <dgm:constr type="w" for="ch" forName="circle3" refType="w" fact="0.6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21875"/>
              <dgm:constr type="l" for="ch" forName="text3"/>
              <dgm:constr type="t" for="ch" forName="text3" refType="b" refFor="ch" refForName="text2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52825"/>
              <dgm:constr type="b" for="ch" forName="d3" refType="h" fact="0.83375"/>
              <dgm:constr type="w" for="ch" forName="d3" refType="w" fact="0.1527"/>
              <dgm:constr type="h" for="ch" forName="d3" refType="h" fact="0.287"/>
            </dgm:constrLst>
          </dgm:if>
          <dgm:if name="Name16" axis="ch" ptType="node" func="cnt" op="equ" val="4">
            <dgm:constrLst>
              <dgm:constr type="primFontSz" for="des" ptType="node" op="equ" val="65"/>
              <dgm:constr type="w" for="ch" forName="circle1" refType="w" fact="0.0857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17938"/>
              <dgm:constr type="l" for="ch" forName="text1"/>
              <dgm:constr type="t" for="ch" forName="text1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05"/>
              <dgm:constr type="b" for="ch" forName="d1" refType="h" fact="0.62"/>
              <dgm:constr type="w" for="ch" forName="d1" refType="w" fact="0.33"/>
              <dgm:constr type="h" for="ch" forName="d1" refType="h" fact="0.53"/>
              <dgm:constr type="w" for="ch" forName="circle2" refType="w" fact="0.2571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17938"/>
              <dgm:constr type="l" for="ch" forName="text2"/>
              <dgm:constr type="t" for="ch" forName="text2" refType="b" refFor="ch" refForName="text1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3375"/>
              <dgm:constr type="b" for="ch" forName="d2" refType="h" fact="0.70438"/>
              <dgm:constr type="w" for="ch" forName="d2" refType="w" fact="0.2585"/>
              <dgm:constr type="h" for="ch" forName="d2" refType="h" fact="0.43525"/>
              <dgm:constr type="w" for="ch" forName="circle3" refType="w" fact="0.4285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7938"/>
              <dgm:constr type="l" for="ch" forName="text3"/>
              <dgm:constr type="t" for="ch" forName="text3" refType="b" refFor="ch" refForName="text2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5745"/>
              <dgm:constr type="b" for="ch" forName="d3" refType="h" fact="0.78031"/>
              <dgm:constr type="w" for="ch" forName="d3" refType="w" fact="0.1995"/>
              <dgm:constr type="h" for="ch" forName="d3" refType="h" fact="0.332"/>
              <dgm:constr type="w" for="ch" forName="circle4" refType="w" fact="0.6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7938"/>
              <dgm:constr type="l" for="ch" forName="text4"/>
              <dgm:constr type="t" for="ch" forName="text4" refType="b" refFor="ch" refForName="text3"/>
              <dgm:constr type="l" for="ch" forName="line4" refType="r" refFor="ch" refForName="text4"/>
              <dgm:constr type="ctrY" for="ch" forName="line4" refType="ctrY" refFor="ch" refForName="text4"/>
              <dgm:constr type="r" for="ch" forName="line4" refType="w" fact="0.375"/>
              <dgm:constr type="h" for="ch" forName="line4"/>
              <dgm:constr type="r" for="ch" forName="d4" refType="w" fact="0.51475"/>
              <dgm:constr type="b" for="ch" forName="d4" refType="h" fact="0.85594"/>
              <dgm:constr type="w" for="ch" forName="d4" refType="w" fact="0.1394"/>
              <dgm:constr type="h" for="ch" forName="d4" refType="h" fact="0.2282"/>
            </dgm:constrLst>
          </dgm:if>
          <dgm:if name="Name17" axis="ch" ptType="node" func="cnt" op="gte" val="5">
            <dgm:constrLst>
              <dgm:constr type="primFontSz" for="des" ptType="node" op="equ" val="65"/>
              <dgm:constr type="w" for="ch" forName="circle1" refType="w" fact="0.0667"/>
              <dgm:constr type="h" for="ch" forName="circle1" refType="w" refFor="ch" refForName="circle1"/>
              <dgm:constr type="ctrX" for="ch" forName="circle1" refType="w" fact="0.7"/>
              <dgm:constr type="ctrY" for="ch" forName="circle1" refType="h" fact="0.625"/>
              <dgm:constr type="w" for="ch" forName="text1" refType="w" fact="0.3"/>
              <dgm:constr type="h" for="ch" forName="text1" refType="h" fact="0.1324"/>
              <dgm:constr type="l" for="ch" forName="text1"/>
              <dgm:constr type="ctrY" for="ch" forName="text1" refType="h" fact="0.13"/>
              <dgm:constr type="l" for="ch" forName="line1" refType="r" refFor="ch" refForName="text1"/>
              <dgm:constr type="ctrY" for="ch" forName="line1" refType="ctrY" refFor="ch" refForName="text1"/>
              <dgm:constr type="r" for="ch" forName="line1" refType="w" fact="0.375"/>
              <dgm:constr type="h" for="ch" forName="line1"/>
              <dgm:constr type="r" for="ch" forName="d1" refType="w" fact="0.7"/>
              <dgm:constr type="b" for="ch" forName="d1" refType="h" fact="0.625"/>
              <dgm:constr type="w" for="ch" forName="d1" refType="w" fact="0.3245"/>
              <dgm:constr type="h" for="ch" forName="d1" refType="h" fact="0.495"/>
              <dgm:constr type="w" for="ch" forName="circle2" refType="w" fact="0.2"/>
              <dgm:constr type="h" for="ch" forName="circle2" refType="w" refFor="ch" refForName="circle2"/>
              <dgm:constr type="ctrX" for="ch" forName="circle2" refType="w" fact="0.7"/>
              <dgm:constr type="ctrY" for="ch" forName="circle2" refType="h" fact="0.625"/>
              <dgm:constr type="w" for="ch" forName="text2" refType="w" fact="0.3"/>
              <dgm:constr type="h" for="ch" forName="text2" refType="h" fact="0.1324"/>
              <dgm:constr type="l" for="ch" forName="text2"/>
              <dgm:constr type="ctrY" for="ch" forName="text2" refType="h" fact="0.27"/>
              <dgm:constr type="l" for="ch" forName="line2" refType="r" refFor="ch" refForName="text2"/>
              <dgm:constr type="ctrY" for="ch" forName="line2" refType="ctrY" refFor="ch" refForName="text2"/>
              <dgm:constr type="r" for="ch" forName="line2" refType="w" fact="0.375"/>
              <dgm:constr type="h" for="ch" forName="line2"/>
              <dgm:constr type="r" for="ch" forName="d2" refType="w" fact="0.6502"/>
              <dgm:constr type="b" for="ch" forName="d2" refType="h" fact="0.682"/>
              <dgm:constr type="w" for="ch" forName="d2" refType="w" fact="0.275"/>
              <dgm:constr type="h" for="ch" forName="d2" refType="h" fact="0.41215"/>
              <dgm:constr type="w" for="ch" forName="circle3" refType="w" fact="0.3334"/>
              <dgm:constr type="h" for="ch" forName="circle3" refType="w" refFor="ch" refForName="circle3"/>
              <dgm:constr type="ctrX" for="ch" forName="circle3" refType="ctrX" refFor="ch" refForName="circle1"/>
              <dgm:constr type="ctrY" for="ch" forName="circle3" refType="ctrY" refFor="ch" refForName="circle1"/>
              <dgm:constr type="w" for="ch" forName="text3" refType="w" fact="0.3"/>
              <dgm:constr type="h" for="ch" forName="text3" refType="h" fact="0.1324"/>
              <dgm:constr type="l" for="ch" forName="text3"/>
              <dgm:constr type="ctrY" for="ch" forName="text3" refType="h" fact="0.41"/>
              <dgm:constr type="l" for="ch" forName="line3" refType="r" refFor="ch" refForName="text3"/>
              <dgm:constr type="ctrY" for="ch" forName="line3" refType="ctrY" refFor="ch" refForName="text3"/>
              <dgm:constr type="r" for="ch" forName="line3" refType="w" fact="0.375"/>
              <dgm:constr type="h" for="ch" forName="line3"/>
              <dgm:constr type="r" for="ch" forName="d3" refType="w" fact="0.606"/>
              <dgm:constr type="b" for="ch" forName="d3" refType="h" fact="0.735"/>
              <dgm:constr type="w" for="ch" forName="d3" refType="w" fact="0.231"/>
              <dgm:constr type="h" for="ch" forName="d3" refType="h" fact="0.325"/>
              <dgm:constr type="w" for="ch" forName="circle4" refType="w" fact="0.4667"/>
              <dgm:constr type="h" for="ch" forName="circle4" refType="w" refFor="ch" refForName="circle4"/>
              <dgm:constr type="ctrX" for="ch" forName="circle4" refType="ctrX" refFor="ch" refForName="circle1"/>
              <dgm:constr type="ctrY" for="ch" forName="circle4" refType="ctrY" refFor="ch" refForName="circle1"/>
              <dgm:constr type="w" for="ch" forName="text4" refType="w" fact="0.3"/>
              <dgm:constr type="h" for="ch" forName="text4" refType="h" fact="0.1324"/>
              <dgm:constr type="l" for="ch" forName="text4"/>
              <dgm:constr type="ctrY" for="ch" forName="text4" refType="h" fact="0.547"/>
              <dgm:constr type="l" for="ch" forName="line4" refType="r" refFor="ch" refForName="text4"/>
              <dgm:constr type="ctrY" for="ch" forName="line4" refType="ctrY" refFor="ch" refForName="text4"/>
              <dgm:constr type="r" for="ch" forName="line4" refType="w" fact="0.375"/>
              <dgm:constr type="h" for="ch" forName="line4"/>
              <dgm:constr type="r" for="ch" forName="d4" refType="w" fact="0.554"/>
              <dgm:constr type="b" for="ch" forName="d4" refType="h" fact="0.795"/>
              <dgm:constr type="w" for="ch" forName="d4" refType="w" fact="0.179"/>
              <dgm:constr type="h" for="ch" forName="d4" refType="h" fact="0.248"/>
              <dgm:constr type="w" for="ch" forName="circle5" refType="w" fact="0.6"/>
              <dgm:constr type="h" for="ch" forName="circle5" refType="w" refFor="ch" refForName="circle5"/>
              <dgm:constr type="ctrX" for="ch" forName="circle5" refType="ctrX" refFor="ch" refForName="circle1"/>
              <dgm:constr type="ctrY" for="ch" forName="circle5" refType="ctrY" refFor="ch" refForName="circle1"/>
              <dgm:constr type="w" for="ch" forName="text5" refType="w" fact="0.3"/>
              <dgm:constr type="h" for="ch" forName="text5" refType="h" fact="0.1324"/>
              <dgm:constr type="l" for="ch" forName="text5"/>
              <dgm:constr type="ctrY" for="ch" forName="text5" refType="h" fact="0.68"/>
              <dgm:constr type="l" for="ch" forName="line5" refType="r" refFor="ch" refForName="text5"/>
              <dgm:constr type="ctrY" for="ch" forName="line5" refType="ctrY" refFor="ch" refForName="text5"/>
              <dgm:constr type="r" for="ch" forName="line5" refType="w" fact="0.375"/>
              <dgm:constr type="h" for="ch" forName="line5"/>
              <dgm:constr type="r" for="ch" forName="d5" refType="w" fact="0.505"/>
              <dgm:constr type="b" for="ch" forName="d5" refType="h" fact="0.855"/>
              <dgm:constr type="w" for="ch" forName="d5" refType="w" fact="0.13"/>
              <dgm:constr type="h" for="ch" forName="d5" refType="h" fact="0.175"/>
            </dgm:constrLst>
          </dgm:if>
          <dgm:else name="Name18"/>
        </dgm:choose>
      </dgm:else>
    </dgm:choose>
    <dgm:ruleLst/>
    <dgm:forEach name="Name19" axis="ch" ptType="node" cnt="1">
      <dgm:layoutNode name="circle1" styleLbl="l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text1" styleLbl="revTx">
        <dgm:varLst>
          <dgm:bulletEnabled val="1"/>
        </dgm:varLst>
        <dgm:choose name="Name20">
          <dgm:if name="Name21" func="var" arg="dir" op="equ" val="norm">
            <dgm:choose name="Name22">
              <dgm:if name="Name23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24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25">
            <dgm:choose name="Name26">
              <dgm:if name="Name27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28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29">
          <dgm:if name="Name30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31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1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1" styleLbl="callout">
        <dgm:alg type="sp"/>
        <dgm:choose name="Name32">
          <dgm:if name="Name33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34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35" axis="ch" ptType="node" st="2" cnt="1">
      <dgm:layoutNode name="circle2" styleLbl="lnNode1">
        <dgm:alg type="sp"/>
        <dgm:shape xmlns:r="http://schemas.openxmlformats.org/officeDocument/2006/relationships" type="ellipse" r:blip="" zOrderOff="-5">
          <dgm:adjLst/>
        </dgm:shape>
        <dgm:presOf/>
        <dgm:constrLst/>
        <dgm:ruleLst/>
      </dgm:layoutNode>
      <dgm:layoutNode name="text2" styleLbl="revTx">
        <dgm:varLst>
          <dgm:bulletEnabled val="1"/>
        </dgm:varLst>
        <dgm:choose name="Name36">
          <dgm:if name="Name37" func="var" arg="dir" op="equ" val="norm">
            <dgm:choose name="Name38">
              <dgm:if name="Name39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40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41">
            <dgm:choose name="Name42">
              <dgm:if name="Name43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44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45">
          <dgm:if name="Name46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47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2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2" styleLbl="callout">
        <dgm:alg type="sp"/>
        <dgm:choose name="Name48">
          <dgm:if name="Name49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50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51" axis="ch" ptType="node" st="3" cnt="1">
      <dgm:layoutNode name="circle3" styleLbl="lnNode1">
        <dgm:alg type="sp"/>
        <dgm:shape xmlns:r="http://schemas.openxmlformats.org/officeDocument/2006/relationships" type="ellipse" r:blip="" zOrderOff="-10">
          <dgm:adjLst/>
        </dgm:shape>
        <dgm:presOf/>
        <dgm:constrLst/>
        <dgm:ruleLst/>
      </dgm:layoutNode>
      <dgm:layoutNode name="text3" styleLbl="revTx">
        <dgm:varLst>
          <dgm:bulletEnabled val="1"/>
        </dgm:varLst>
        <dgm:choose name="Name52">
          <dgm:if name="Name53" func="var" arg="dir" op="equ" val="norm">
            <dgm:choose name="Name54">
              <dgm:if name="Name55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56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57">
            <dgm:choose name="Name58">
              <dgm:if name="Name59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60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61">
          <dgm:if name="Name62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63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3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3" styleLbl="callout">
        <dgm:alg type="sp"/>
        <dgm:choose name="Name64">
          <dgm:if name="Name65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66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67" axis="ch" ptType="node" st="4" cnt="1">
      <dgm:layoutNode name="circle4" styleLbl="lnNode1">
        <dgm:alg type="sp"/>
        <dgm:shape xmlns:r="http://schemas.openxmlformats.org/officeDocument/2006/relationships" type="ellipse" r:blip="" zOrderOff="-15">
          <dgm:adjLst/>
        </dgm:shape>
        <dgm:presOf/>
        <dgm:constrLst/>
        <dgm:ruleLst/>
      </dgm:layoutNode>
      <dgm:layoutNode name="text4" styleLbl="revTx">
        <dgm:varLst>
          <dgm:bulletEnabled val="1"/>
        </dgm:varLst>
        <dgm:choose name="Name68">
          <dgm:if name="Name69" func="var" arg="dir" op="equ" val="norm">
            <dgm:choose name="Name70">
              <dgm:if name="Name71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2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73">
            <dgm:choose name="Name74">
              <dgm:if name="Name75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6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77">
          <dgm:if name="Name78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79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4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4" styleLbl="callout">
        <dgm:alg type="sp"/>
        <dgm:choose name="Name80">
          <dgm:if name="Name81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82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  <dgm:forEach name="Name83" axis="ch" ptType="node" st="5" cnt="1">
      <dgm:layoutNode name="circle5" styleLbl="lnNode1">
        <dgm:alg type="sp"/>
        <dgm:shape xmlns:r="http://schemas.openxmlformats.org/officeDocument/2006/relationships" type="ellipse" r:blip="" zOrderOff="-20">
          <dgm:adjLst/>
        </dgm:shape>
        <dgm:presOf/>
        <dgm:constrLst/>
        <dgm:ruleLst/>
      </dgm:layoutNode>
      <dgm:layoutNode name="text5" styleLbl="revTx">
        <dgm:varLst>
          <dgm:bulletEnabled val="1"/>
        </dgm:varLst>
        <dgm:choose name="Name84">
          <dgm:if name="Name85" func="var" arg="dir" op="equ" val="norm">
            <dgm:choose name="Name86">
              <dgm:if name="Name87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88">
                <dgm:alg type="tx">
                  <dgm:param type="parTxLTRAlign" val="l"/>
                  <dgm:param type="parTxRTLAlign" val="l"/>
                </dgm:alg>
              </dgm:else>
            </dgm:choose>
          </dgm:if>
          <dgm:else name="Name89">
            <dgm:choose name="Name90">
              <dgm:if name="Name91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92">
                <dgm:alg type="tx">
                  <dgm:param type="parTxLTRAlign" val="r"/>
                  <dgm:param type="parTxRTLAlign" val="r"/>
                </dgm:alg>
              </dgm:else>
            </dgm:choose>
          </dgm:else>
        </dgm:choose>
        <dgm:shape xmlns:r="http://schemas.openxmlformats.org/officeDocument/2006/relationships" type="rect" r:blip="">
          <dgm:adjLst/>
        </dgm:shape>
        <dgm:presOf axis="desOrSelf" ptType="node"/>
        <dgm:choose name="Name93">
          <dgm:if name="Name94" func="var" arg="dir" op="equ" val="norm">
            <dgm:constrLst>
              <dgm:constr type="tMarg" refType="primFontSz" fact="0.1"/>
              <dgm:constr type="bMarg" refType="primFontSz" fact="0.1"/>
              <dgm:constr type="rMarg" refType="primFontSz" fact="0.1"/>
            </dgm:constrLst>
          </dgm:if>
          <dgm:else name="Name95">
            <dgm:constrLst>
              <dgm:constr type="tMarg" refType="primFontSz" fact="0.1"/>
              <dgm:constr type="bMarg" refType="primFontSz" fact="0.1"/>
              <dgm:constr type="lMarg" refType="primFontSz" fact="0.1"/>
            </dgm:constrLst>
          </dgm:else>
        </dgm:choose>
        <dgm:ruleLst>
          <dgm:rule type="primFontSz" val="5" fact="NaN" max="NaN"/>
        </dgm:ruleLst>
      </dgm:layoutNode>
      <dgm:layoutNode name="line5" styleLbl="callout">
        <dgm:alg type="sp"/>
        <dgm:shape xmlns:r="http://schemas.openxmlformats.org/officeDocument/2006/relationships" type="line" r:blip="">
          <dgm:adjLst/>
        </dgm:shape>
        <dgm:presOf/>
        <dgm:constrLst/>
        <dgm:ruleLst/>
      </dgm:layoutNode>
      <dgm:layoutNode name="d5" styleLbl="callout">
        <dgm:alg type="sp"/>
        <dgm:choose name="Name96">
          <dgm:if name="Name97" func="var" arg="dir" op="equ" val="norm">
            <dgm:shape xmlns:r="http://schemas.openxmlformats.org/officeDocument/2006/relationships" rot="90" type="line" r:blip="">
              <dgm:adjLst/>
            </dgm:shape>
          </dgm:if>
          <dgm:else name="Name98">
            <dgm:shape xmlns:r="http://schemas.openxmlformats.org/officeDocument/2006/relationships" rot="180" type="line" r:blip="">
              <dgm:adjLst/>
            </dgm:shape>
          </dgm:else>
        </dgm:choose>
        <dgm:presOf/>
        <dgm:constrLst/>
        <dgm:ruleLst/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6">
  <dgm:title val=""/>
  <dgm:desc val=""/>
  <dgm:catLst>
    <dgm:cat type="3D" pri="11600"/>
  </dgm:catLst>
  <dgm:scene3d>
    <a:camera prst="perspectiveRelaxedModerately" zoom="92000"/>
    <a:lightRig rig="balanced" dir="t">
      <a:rot lat="0" lon="0" rev="12700000"/>
    </a:lightRig>
  </dgm:scene3d>
  <dgm:styleLbl name="node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 z="-5400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 z="-54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 z="-25400" prstMaterial="plastic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75000" prstMaterial="plastic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2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3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4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fgAcc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 z="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 z="-10400" extrusionH="12700" prstMaterial="plastic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3d6">
  <dgm:title val=""/>
  <dgm:desc val=""/>
  <dgm:catLst>
    <dgm:cat type="3D" pri="11600"/>
  </dgm:catLst>
  <dgm:scene3d>
    <a:camera prst="perspectiveRelaxedModerately" zoom="92000"/>
    <a:lightRig rig="balanced" dir="t">
      <a:rot lat="0" lon="0" rev="12700000"/>
    </a:lightRig>
  </dgm:scene3d>
  <dgm:styleLbl name="node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 z="-5400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 z="-54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 z="-25400" prstMaterial="plastic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75000" prstMaterial="plastic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2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3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4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fgAcc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 z="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 z="-10400" extrusionH="12700" prstMaterial="plastic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diagramData" Target="../diagrams/data6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29" Type="http://schemas.openxmlformats.org/officeDocument/2006/relationships/diagramColors" Target="../diagrams/colors6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28" Type="http://schemas.openxmlformats.org/officeDocument/2006/relationships/diagramQuickStyle" Target="../diagrams/quickStyle6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Relationship Id="rId27" Type="http://schemas.openxmlformats.org/officeDocument/2006/relationships/diagramLayout" Target="../diagrams/layout6.xml"/><Relationship Id="rId30" Type="http://schemas.microsoft.com/office/2007/relationships/diagramDrawing" Target="../diagrams/drawing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17</xdr:col>
      <xdr:colOff>47625</xdr:colOff>
      <xdr:row>11</xdr:row>
      <xdr:rowOff>1295400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21</xdr:row>
      <xdr:rowOff>223837</xdr:rowOff>
    </xdr:from>
    <xdr:to>
      <xdr:col>11</xdr:col>
      <xdr:colOff>238125</xdr:colOff>
      <xdr:row>38</xdr:row>
      <xdr:rowOff>80962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12</xdr:col>
      <xdr:colOff>47625</xdr:colOff>
      <xdr:row>22</xdr:row>
      <xdr:rowOff>33337</xdr:rowOff>
    </xdr:from>
    <xdr:to>
      <xdr:col>18</xdr:col>
      <xdr:colOff>390525</xdr:colOff>
      <xdr:row>39</xdr:row>
      <xdr:rowOff>23812</xdr:rowOff>
    </xdr:to>
    <xdr:graphicFrame macro="">
      <xdr:nvGraphicFramePr>
        <xdr:cNvPr id="3" name="Diagramme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447675</xdr:colOff>
      <xdr:row>39</xdr:row>
      <xdr:rowOff>42862</xdr:rowOff>
    </xdr:from>
    <xdr:to>
      <xdr:col>8</xdr:col>
      <xdr:colOff>485775</xdr:colOff>
      <xdr:row>56</xdr:row>
      <xdr:rowOff>33337</xdr:rowOff>
    </xdr:to>
    <xdr:graphicFrame macro="">
      <xdr:nvGraphicFramePr>
        <xdr:cNvPr id="4" name="Diagramme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7</xdr:col>
      <xdr:colOff>523875</xdr:colOff>
      <xdr:row>41</xdr:row>
      <xdr:rowOff>61912</xdr:rowOff>
    </xdr:from>
    <xdr:to>
      <xdr:col>13</xdr:col>
      <xdr:colOff>409575</xdr:colOff>
      <xdr:row>57</xdr:row>
      <xdr:rowOff>85725</xdr:rowOff>
    </xdr:to>
    <xdr:graphicFrame macro="">
      <xdr:nvGraphicFramePr>
        <xdr:cNvPr id="5" name="Diagramme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14</xdr:col>
      <xdr:colOff>66675</xdr:colOff>
      <xdr:row>40</xdr:row>
      <xdr:rowOff>14287</xdr:rowOff>
    </xdr:from>
    <xdr:to>
      <xdr:col>20</xdr:col>
      <xdr:colOff>180975</xdr:colOff>
      <xdr:row>57</xdr:row>
      <xdr:rowOff>4762</xdr:rowOff>
    </xdr:to>
    <xdr:graphicFrame macro="">
      <xdr:nvGraphicFramePr>
        <xdr:cNvPr id="6" name="Diagramme 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2</xdr:col>
      <xdr:colOff>257175</xdr:colOff>
      <xdr:row>66</xdr:row>
      <xdr:rowOff>152400</xdr:rowOff>
    </xdr:from>
    <xdr:to>
      <xdr:col>2</xdr:col>
      <xdr:colOff>371475</xdr:colOff>
      <xdr:row>67</xdr:row>
      <xdr:rowOff>104775</xdr:rowOff>
    </xdr:to>
    <xdr:sp macro="" textlink="">
      <xdr:nvSpPr>
        <xdr:cNvPr id="7" name="Ellipse 6"/>
        <xdr:cNvSpPr/>
      </xdr:nvSpPr>
      <xdr:spPr>
        <a:xfrm>
          <a:off x="1781175" y="10839450"/>
          <a:ext cx="114300" cy="1143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409575</xdr:colOff>
      <xdr:row>66</xdr:row>
      <xdr:rowOff>66675</xdr:rowOff>
    </xdr:from>
    <xdr:to>
      <xdr:col>2</xdr:col>
      <xdr:colOff>523875</xdr:colOff>
      <xdr:row>67</xdr:row>
      <xdr:rowOff>19050</xdr:rowOff>
    </xdr:to>
    <xdr:sp macro="" textlink="">
      <xdr:nvSpPr>
        <xdr:cNvPr id="8" name="Ellipse 7"/>
        <xdr:cNvSpPr/>
      </xdr:nvSpPr>
      <xdr:spPr>
        <a:xfrm>
          <a:off x="1933575" y="10753725"/>
          <a:ext cx="114300" cy="1143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561975</xdr:colOff>
      <xdr:row>67</xdr:row>
      <xdr:rowOff>19050</xdr:rowOff>
    </xdr:from>
    <xdr:to>
      <xdr:col>3</xdr:col>
      <xdr:colOff>28575</xdr:colOff>
      <xdr:row>67</xdr:row>
      <xdr:rowOff>133350</xdr:rowOff>
    </xdr:to>
    <xdr:sp macro="" textlink="">
      <xdr:nvSpPr>
        <xdr:cNvPr id="9" name="Ellipse 8"/>
        <xdr:cNvSpPr/>
      </xdr:nvSpPr>
      <xdr:spPr>
        <a:xfrm>
          <a:off x="2085975" y="10868025"/>
          <a:ext cx="228600" cy="1143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180975</xdr:colOff>
      <xdr:row>62</xdr:row>
      <xdr:rowOff>38100</xdr:rowOff>
    </xdr:from>
    <xdr:to>
      <xdr:col>17</xdr:col>
      <xdr:colOff>47625</xdr:colOff>
      <xdr:row>71</xdr:row>
      <xdr:rowOff>95250</xdr:rowOff>
    </xdr:to>
    <xdr:sp macro="" textlink="">
      <xdr:nvSpPr>
        <xdr:cNvPr id="10" name="Rectangle 9"/>
        <xdr:cNvSpPr/>
      </xdr:nvSpPr>
      <xdr:spPr>
        <a:xfrm>
          <a:off x="7800975" y="10077450"/>
          <a:ext cx="5200650" cy="1514475"/>
        </a:xfrm>
        <a:prstGeom prst="rect">
          <a:avLst/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428625</xdr:colOff>
      <xdr:row>62</xdr:row>
      <xdr:rowOff>133350</xdr:rowOff>
    </xdr:from>
    <xdr:to>
      <xdr:col>16</xdr:col>
      <xdr:colOff>581025</xdr:colOff>
      <xdr:row>70</xdr:row>
      <xdr:rowOff>66675</xdr:rowOff>
    </xdr:to>
    <xdr:sp macro="" textlink="">
      <xdr:nvSpPr>
        <xdr:cNvPr id="11" name="Rectangle 10"/>
        <xdr:cNvSpPr/>
      </xdr:nvSpPr>
      <xdr:spPr>
        <a:xfrm>
          <a:off x="8048625" y="10172700"/>
          <a:ext cx="4724400" cy="1228725"/>
        </a:xfrm>
        <a:prstGeom prst="rect">
          <a:avLst/>
        </a:prstGeom>
        <a:solidFill>
          <a:srgbClr val="000099"/>
        </a:solidFill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76200</xdr:colOff>
      <xdr:row>62</xdr:row>
      <xdr:rowOff>123825</xdr:rowOff>
    </xdr:from>
    <xdr:to>
      <xdr:col>16</xdr:col>
      <xdr:colOff>285750</xdr:colOff>
      <xdr:row>69</xdr:row>
      <xdr:rowOff>47625</xdr:rowOff>
    </xdr:to>
    <xdr:sp macro="" textlink="">
      <xdr:nvSpPr>
        <xdr:cNvPr id="12" name="Rectangle 11"/>
        <xdr:cNvSpPr/>
      </xdr:nvSpPr>
      <xdr:spPr>
        <a:xfrm>
          <a:off x="8458200" y="10163175"/>
          <a:ext cx="4019550" cy="1057275"/>
        </a:xfrm>
        <a:prstGeom prst="rect">
          <a:avLst/>
        </a:prstGeom>
        <a:solidFill>
          <a:srgbClr val="FF9999"/>
        </a:solidFill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352425</xdr:colOff>
      <xdr:row>55</xdr:row>
      <xdr:rowOff>0</xdr:rowOff>
    </xdr:from>
    <xdr:to>
      <xdr:col>19</xdr:col>
      <xdr:colOff>676275</xdr:colOff>
      <xdr:row>59</xdr:row>
      <xdr:rowOff>76200</xdr:rowOff>
    </xdr:to>
    <xdr:sp macro="" textlink="">
      <xdr:nvSpPr>
        <xdr:cNvPr id="13" name="Rectangle à coins arrondis 12"/>
        <xdr:cNvSpPr/>
      </xdr:nvSpPr>
      <xdr:spPr>
        <a:xfrm>
          <a:off x="11020425" y="8905875"/>
          <a:ext cx="413385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523875</xdr:colOff>
      <xdr:row>54</xdr:row>
      <xdr:rowOff>57150</xdr:rowOff>
    </xdr:from>
    <xdr:to>
      <xdr:col>20</xdr:col>
      <xdr:colOff>9525</xdr:colOff>
      <xdr:row>58</xdr:row>
      <xdr:rowOff>142875</xdr:rowOff>
    </xdr:to>
    <xdr:sp macro="" textlink="">
      <xdr:nvSpPr>
        <xdr:cNvPr id="14" name="Émoticône 13"/>
        <xdr:cNvSpPr/>
      </xdr:nvSpPr>
      <xdr:spPr>
        <a:xfrm>
          <a:off x="14239875" y="8801100"/>
          <a:ext cx="1009650" cy="733425"/>
        </a:xfrm>
        <a:prstGeom prst="smileyFac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78</xdr:row>
      <xdr:rowOff>0</xdr:rowOff>
    </xdr:from>
    <xdr:to>
      <xdr:col>10</xdr:col>
      <xdr:colOff>38100</xdr:colOff>
      <xdr:row>94</xdr:row>
      <xdr:rowOff>152400</xdr:rowOff>
    </xdr:to>
    <xdr:graphicFrame macro="">
      <xdr:nvGraphicFramePr>
        <xdr:cNvPr id="15" name="Diagramme 1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6" r:lo="rId27" r:qs="rId28" r:cs="rId2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15</xdr:row>
      <xdr:rowOff>4762</xdr:rowOff>
    </xdr:from>
    <xdr:to>
      <xdr:col>11</xdr:col>
      <xdr:colOff>504825</xdr:colOff>
      <xdr:row>29</xdr:row>
      <xdr:rowOff>61912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9</xdr:row>
      <xdr:rowOff>61912</xdr:rowOff>
    </xdr:from>
    <xdr:to>
      <xdr:col>5</xdr:col>
      <xdr:colOff>652462</xdr:colOff>
      <xdr:row>23</xdr:row>
      <xdr:rowOff>138112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119062</xdr:colOff>
      <xdr:row>1</xdr:row>
      <xdr:rowOff>176212</xdr:rowOff>
    </xdr:from>
    <xdr:to>
      <xdr:col>12</xdr:col>
      <xdr:colOff>119062</xdr:colOff>
      <xdr:row>12</xdr:row>
      <xdr:rowOff>23812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461962</xdr:colOff>
      <xdr:row>16</xdr:row>
      <xdr:rowOff>176212</xdr:rowOff>
    </xdr:from>
    <xdr:to>
      <xdr:col>14</xdr:col>
      <xdr:colOff>366712</xdr:colOff>
      <xdr:row>45</xdr:row>
      <xdr:rowOff>100012</xdr:rowOff>
    </xdr:to>
    <xdr:grpSp>
      <xdr:nvGrpSpPr>
        <xdr:cNvPr id="10" name="Groupe 9"/>
        <xdr:cNvGrpSpPr/>
      </xdr:nvGrpSpPr>
      <xdr:grpSpPr>
        <a:xfrm>
          <a:off x="4405312" y="4043362"/>
          <a:ext cx="7524750" cy="5534025"/>
          <a:chOff x="4405312" y="4043362"/>
          <a:chExt cx="7524750" cy="5448300"/>
        </a:xfrm>
      </xdr:grpSpPr>
      <xdr:graphicFrame macro="">
        <xdr:nvGraphicFramePr>
          <xdr:cNvPr id="9" name="Graphique 8"/>
          <xdr:cNvGraphicFramePr/>
        </xdr:nvGraphicFramePr>
        <xdr:xfrm>
          <a:off x="7358062" y="674846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/>
          <xdr:cNvGraphicFramePr/>
        </xdr:nvGraphicFramePr>
        <xdr:xfrm>
          <a:off x="4405312" y="404336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1533525</xdr:colOff>
      <xdr:row>45</xdr:row>
      <xdr:rowOff>171450</xdr:rowOff>
    </xdr:from>
    <xdr:to>
      <xdr:col>8</xdr:col>
      <xdr:colOff>85725</xdr:colOff>
      <xdr:row>60</xdr:row>
      <xdr:rowOff>57150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4</xdr:col>
      <xdr:colOff>628650</xdr:colOff>
      <xdr:row>18</xdr:row>
      <xdr:rowOff>76200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1524000</xdr:colOff>
      <xdr:row>41</xdr:row>
      <xdr:rowOff>133350</xdr:rowOff>
    </xdr:from>
    <xdr:to>
      <xdr:col>8</xdr:col>
      <xdr:colOff>76200</xdr:colOff>
      <xdr:row>56</xdr:row>
      <xdr:rowOff>19050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704850</xdr:colOff>
      <xdr:row>36</xdr:row>
      <xdr:rowOff>38100</xdr:rowOff>
    </xdr:from>
    <xdr:to>
      <xdr:col>15</xdr:col>
      <xdr:colOff>704850</xdr:colOff>
      <xdr:row>50</xdr:row>
      <xdr:rowOff>114300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24</xdr:row>
      <xdr:rowOff>95250</xdr:rowOff>
    </xdr:from>
    <xdr:to>
      <xdr:col>4</xdr:col>
      <xdr:colOff>628650</xdr:colOff>
      <xdr:row>38</xdr:row>
      <xdr:rowOff>171450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666750</xdr:colOff>
      <xdr:row>24</xdr:row>
      <xdr:rowOff>114300</xdr:rowOff>
    </xdr:from>
    <xdr:to>
      <xdr:col>11</xdr:col>
      <xdr:colOff>666750</xdr:colOff>
      <xdr:row>39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733425</xdr:colOff>
      <xdr:row>18</xdr:row>
      <xdr:rowOff>114300</xdr:rowOff>
    </xdr:from>
    <xdr:to>
      <xdr:col>9</xdr:col>
      <xdr:colOff>428625</xdr:colOff>
      <xdr:row>25</xdr:row>
      <xdr:rowOff>0</xdr:rowOff>
    </xdr:to>
    <xdr:sp macro="" textlink="">
      <xdr:nvSpPr>
        <xdr:cNvPr id="3" name="Organigramme : Stockage à accès direct 2"/>
        <xdr:cNvSpPr/>
      </xdr:nvSpPr>
      <xdr:spPr>
        <a:xfrm>
          <a:off x="6200775" y="3543300"/>
          <a:ext cx="1981200" cy="1219200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25</xdr:row>
      <xdr:rowOff>114300</xdr:rowOff>
    </xdr:from>
    <xdr:to>
      <xdr:col>6</xdr:col>
      <xdr:colOff>304800</xdr:colOff>
      <xdr:row>31</xdr:row>
      <xdr:rowOff>0</xdr:rowOff>
    </xdr:to>
    <xdr:sp macro="" textlink="">
      <xdr:nvSpPr>
        <xdr:cNvPr id="8" name="Organigramme : Disque magnétique 7"/>
        <xdr:cNvSpPr/>
      </xdr:nvSpPr>
      <xdr:spPr>
        <a:xfrm>
          <a:off x="628650" y="4876800"/>
          <a:ext cx="4248150" cy="1028700"/>
        </a:xfrm>
        <a:prstGeom prst="flowChartMagneticDisk">
          <a:avLst/>
        </a:prstGeom>
        <a:scene3d>
          <a:camera prst="obliqueTop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438150</xdr:colOff>
      <xdr:row>27</xdr:row>
      <xdr:rowOff>37976</xdr:rowOff>
    </xdr:from>
    <xdr:to>
      <xdr:col>13</xdr:col>
      <xdr:colOff>114300</xdr:colOff>
      <xdr:row>30</xdr:row>
      <xdr:rowOff>76200</xdr:rowOff>
    </xdr:to>
    <xdr:sp macro="" textlink="">
      <xdr:nvSpPr>
        <xdr:cNvPr id="12" name="Organigramme : Disque magnétique 11"/>
        <xdr:cNvSpPr/>
      </xdr:nvSpPr>
      <xdr:spPr>
        <a:xfrm>
          <a:off x="5772150" y="5229101"/>
          <a:ext cx="4248150" cy="609724"/>
        </a:xfrm>
        <a:prstGeom prst="flowChartMagneticDisk">
          <a:avLst/>
        </a:prstGeom>
        <a:solidFill>
          <a:srgbClr val="FFFF99"/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342900</xdr:colOff>
      <xdr:row>36</xdr:row>
      <xdr:rowOff>117516</xdr:rowOff>
    </xdr:from>
    <xdr:to>
      <xdr:col>8</xdr:col>
      <xdr:colOff>19050</xdr:colOff>
      <xdr:row>38</xdr:row>
      <xdr:rowOff>129886</xdr:rowOff>
    </xdr:to>
    <xdr:sp macro="" textlink="">
      <xdr:nvSpPr>
        <xdr:cNvPr id="11" name="Organigramme : Disque magnétique 10"/>
        <xdr:cNvSpPr/>
      </xdr:nvSpPr>
      <xdr:spPr>
        <a:xfrm>
          <a:off x="1866900" y="7023141"/>
          <a:ext cx="4248150" cy="393370"/>
        </a:xfrm>
        <a:prstGeom prst="flowChartMagneticDisk">
          <a:avLst/>
        </a:prstGeom>
        <a:pattFill prst="solidDmnd">
          <a:fgClr>
            <a:srgbClr val="CC66FF"/>
          </a:fgClr>
          <a:bgClr>
            <a:srgbClr val="FFFF00"/>
          </a:bgClr>
        </a:patt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666750</xdr:colOff>
      <xdr:row>18</xdr:row>
      <xdr:rowOff>6556</xdr:rowOff>
    </xdr:from>
    <xdr:to>
      <xdr:col>7</xdr:col>
      <xdr:colOff>342900</xdr:colOff>
      <xdr:row>20</xdr:row>
      <xdr:rowOff>123826</xdr:rowOff>
    </xdr:to>
    <xdr:sp macro="" textlink="">
      <xdr:nvSpPr>
        <xdr:cNvPr id="5" name="Organigramme : Disque magnétique 4"/>
        <xdr:cNvSpPr/>
      </xdr:nvSpPr>
      <xdr:spPr>
        <a:xfrm>
          <a:off x="1428750" y="3483181"/>
          <a:ext cx="4248150" cy="498270"/>
        </a:xfrm>
        <a:prstGeom prst="flowChartMagneticDisk">
          <a:avLst/>
        </a:prstGeom>
        <a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>
          <a:solidFill>
            <a:schemeClr val="bg2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666750</xdr:colOff>
      <xdr:row>15</xdr:row>
      <xdr:rowOff>133350</xdr:rowOff>
    </xdr:from>
    <xdr:to>
      <xdr:col>7</xdr:col>
      <xdr:colOff>342900</xdr:colOff>
      <xdr:row>18</xdr:row>
      <xdr:rowOff>85725</xdr:rowOff>
    </xdr:to>
    <xdr:sp macro="" textlink="">
      <xdr:nvSpPr>
        <xdr:cNvPr id="17" name="Organigramme : Disque magnétique 16"/>
        <xdr:cNvSpPr/>
      </xdr:nvSpPr>
      <xdr:spPr>
        <a:xfrm>
          <a:off x="1428750" y="3038475"/>
          <a:ext cx="4248150" cy="523875"/>
        </a:xfrm>
        <a:prstGeom prst="flowChartMagneticDisk">
          <a:avLst/>
        </a:prstGeom>
        <a:gradFill>
          <a:gsLst>
            <a:gs pos="0">
              <a:srgbClr val="FF66FF"/>
            </a:gs>
            <a:gs pos="74000">
              <a:srgbClr val="FFFF66"/>
            </a:gs>
            <a:gs pos="83000">
              <a:srgbClr val="FFFF66"/>
            </a:gs>
            <a:gs pos="100000">
              <a:srgbClr val="FFFF66"/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>
          <a:glow rad="63500">
            <a:schemeClr val="bg1"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647700</xdr:colOff>
      <xdr:row>14</xdr:row>
      <xdr:rowOff>161925</xdr:rowOff>
    </xdr:from>
    <xdr:to>
      <xdr:col>7</xdr:col>
      <xdr:colOff>323850</xdr:colOff>
      <xdr:row>15</xdr:row>
      <xdr:rowOff>179491</xdr:rowOff>
    </xdr:to>
    <xdr:sp macro="" textlink="">
      <xdr:nvSpPr>
        <xdr:cNvPr id="18" name="Organigramme : Disque magnétique 17"/>
        <xdr:cNvSpPr/>
      </xdr:nvSpPr>
      <xdr:spPr>
        <a:xfrm>
          <a:off x="1409700" y="2828925"/>
          <a:ext cx="4248150" cy="255691"/>
        </a:xfrm>
        <a:prstGeom prst="flowChartMagneticDisk">
          <a:avLst/>
        </a:prstGeom>
        <a:solidFill>
          <a:srgbClr val="CC66FF"/>
        </a:soli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>
          <a:glow rad="63500">
            <a:schemeClr val="bg1"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685800</xdr:colOff>
      <xdr:row>12</xdr:row>
      <xdr:rowOff>85725</xdr:rowOff>
    </xdr:from>
    <xdr:to>
      <xdr:col>7</xdr:col>
      <xdr:colOff>361950</xdr:colOff>
      <xdr:row>14</xdr:row>
      <xdr:rowOff>202995</xdr:rowOff>
    </xdr:to>
    <xdr:sp macro="" textlink="">
      <xdr:nvSpPr>
        <xdr:cNvPr id="15" name="Organigramme : Disque magnétique 14"/>
        <xdr:cNvSpPr/>
      </xdr:nvSpPr>
      <xdr:spPr>
        <a:xfrm>
          <a:off x="1447800" y="2371725"/>
          <a:ext cx="4248150" cy="498270"/>
        </a:xfrm>
        <a:prstGeom prst="flowChartMagneticDisk">
          <a:avLst/>
        </a:prstGeom>
        <a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>
          <a:solidFill>
            <a:schemeClr val="bg2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666750</xdr:colOff>
      <xdr:row>11</xdr:row>
      <xdr:rowOff>57150</xdr:rowOff>
    </xdr:from>
    <xdr:to>
      <xdr:col>7</xdr:col>
      <xdr:colOff>342900</xdr:colOff>
      <xdr:row>12</xdr:row>
      <xdr:rowOff>122341</xdr:rowOff>
    </xdr:to>
    <xdr:sp macro="" textlink="">
      <xdr:nvSpPr>
        <xdr:cNvPr id="10" name="Organigramme : Disque magnétique 9"/>
        <xdr:cNvSpPr/>
      </xdr:nvSpPr>
      <xdr:spPr>
        <a:xfrm>
          <a:off x="1428750" y="2152650"/>
          <a:ext cx="4248150" cy="255691"/>
        </a:xfrm>
        <a:prstGeom prst="flowChartMagneticDisk">
          <a:avLst/>
        </a:prstGeom>
        <a:solidFill>
          <a:srgbClr val="CC66FF"/>
        </a:soli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>
          <a:glow rad="63500">
            <a:schemeClr val="bg1"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533400</xdr:colOff>
      <xdr:row>11</xdr:row>
      <xdr:rowOff>133350</xdr:rowOff>
    </xdr:from>
    <xdr:to>
      <xdr:col>6</xdr:col>
      <xdr:colOff>628650</xdr:colOff>
      <xdr:row>12</xdr:row>
      <xdr:rowOff>76200</xdr:rowOff>
    </xdr:to>
    <xdr:sp macro="" textlink="">
      <xdr:nvSpPr>
        <xdr:cNvPr id="20" name="ZoneTexte 19"/>
        <xdr:cNvSpPr txBox="1"/>
      </xdr:nvSpPr>
      <xdr:spPr>
        <a:xfrm>
          <a:off x="2057400" y="2228850"/>
          <a:ext cx="3143250" cy="133350"/>
        </a:xfrm>
        <a:prstGeom prst="rect">
          <a:avLst/>
        </a:prstGeom>
        <a:solidFill>
          <a:srgbClr val="CC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>
              <a:solidFill>
                <a:schemeClr val="bg1"/>
              </a:solidFill>
            </a:rPr>
            <a:t>Gelée de Framboise ou nappage</a:t>
          </a:r>
        </a:p>
      </xdr:txBody>
    </xdr:sp>
    <xdr:clientData/>
  </xdr:twoCellAnchor>
  <xdr:twoCellAnchor>
    <xdr:from>
      <xdr:col>2</xdr:col>
      <xdr:colOff>95250</xdr:colOff>
      <xdr:row>13</xdr:row>
      <xdr:rowOff>152400</xdr:rowOff>
    </xdr:from>
    <xdr:to>
      <xdr:col>7</xdr:col>
      <xdr:colOff>95250</xdr:colOff>
      <xdr:row>14</xdr:row>
      <xdr:rowOff>152400</xdr:rowOff>
    </xdr:to>
    <xdr:sp macro="" textlink="">
      <xdr:nvSpPr>
        <xdr:cNvPr id="21" name="ZoneTexte 20"/>
        <xdr:cNvSpPr txBox="1"/>
      </xdr:nvSpPr>
      <xdr:spPr>
        <a:xfrm>
          <a:off x="1619250" y="2628900"/>
          <a:ext cx="3810000" cy="190500"/>
        </a:xfrm>
        <a:prstGeom prst="rect">
          <a:avLst/>
        </a:prstGeom>
        <a:solidFill>
          <a:srgbClr val="FFCC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Biscuits aux amandes, imbibés d'un sirop à la framboise</a:t>
          </a:r>
        </a:p>
      </xdr:txBody>
    </xdr:sp>
    <xdr:clientData/>
  </xdr:twoCellAnchor>
  <xdr:twoCellAnchor>
    <xdr:from>
      <xdr:col>2</xdr:col>
      <xdr:colOff>257175</xdr:colOff>
      <xdr:row>19</xdr:row>
      <xdr:rowOff>47626</xdr:rowOff>
    </xdr:from>
    <xdr:to>
      <xdr:col>6</xdr:col>
      <xdr:colOff>504825</xdr:colOff>
      <xdr:row>20</xdr:row>
      <xdr:rowOff>85726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1781175" y="3714751"/>
          <a:ext cx="3295650" cy="228600"/>
        </a:xfrm>
        <a:prstGeom prst="rect">
          <a:avLst/>
        </a:prstGeom>
        <a:solidFill>
          <a:srgbClr val="FFCC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Biscuits aux amandes, imbibés d'un sirop à la framboise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fr/webhp?sourceid=chrome-instant&amp;ion=1&amp;espv=2&amp;ie=UTF-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outes-les-couleurs.com/code-couleur-rvb.php" TargetMode="External"/><Relationship Id="rId1" Type="http://schemas.openxmlformats.org/officeDocument/2006/relationships/hyperlink" Target="http://www.lafolleaventuredemelanie.com/chiffres-cles-calculer-le-nombre-de-part-pour-un-entremets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tes-les-couleurs.com/code-couleur-rvb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toutes-les-couleurs.com/code-couleur-rvb.ph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toutes-les-couleurs.com/code-couleur-rvb.ph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tes-les-couleurs.com/code-couleur-rvb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3"/>
  <sheetViews>
    <sheetView showZeros="0" showWhiteSpace="0" zoomScale="61" zoomScaleNormal="61" zoomScalePageLayoutView="58" workbookViewId="0">
      <selection activeCell="P10" sqref="P10"/>
    </sheetView>
  </sheetViews>
  <sheetFormatPr baseColWidth="10" defaultRowHeight="15" x14ac:dyDescent="0.25"/>
  <cols>
    <col min="1" max="1" width="14.5703125" style="193" customWidth="1"/>
    <col min="2" max="6" width="11.42578125" style="193"/>
    <col min="7" max="7" width="8" style="193" customWidth="1"/>
    <col min="8" max="11" width="11.42578125" style="193"/>
    <col min="12" max="16" width="11.42578125" style="194"/>
    <col min="17" max="256" width="11.42578125" style="182"/>
    <col min="257" max="257" width="14.5703125" style="182" customWidth="1"/>
    <col min="258" max="262" width="11.42578125" style="182"/>
    <col min="263" max="263" width="8" style="182" customWidth="1"/>
    <col min="264" max="512" width="11.42578125" style="182"/>
    <col min="513" max="513" width="14.5703125" style="182" customWidth="1"/>
    <col min="514" max="518" width="11.42578125" style="182"/>
    <col min="519" max="519" width="8" style="182" customWidth="1"/>
    <col min="520" max="768" width="11.42578125" style="182"/>
    <col min="769" max="769" width="14.5703125" style="182" customWidth="1"/>
    <col min="770" max="774" width="11.42578125" style="182"/>
    <col min="775" max="775" width="8" style="182" customWidth="1"/>
    <col min="776" max="1024" width="11.42578125" style="182"/>
    <col min="1025" max="1025" width="14.5703125" style="182" customWidth="1"/>
    <col min="1026" max="1030" width="11.42578125" style="182"/>
    <col min="1031" max="1031" width="8" style="182" customWidth="1"/>
    <col min="1032" max="1280" width="11.42578125" style="182"/>
    <col min="1281" max="1281" width="14.5703125" style="182" customWidth="1"/>
    <col min="1282" max="1286" width="11.42578125" style="182"/>
    <col min="1287" max="1287" width="8" style="182" customWidth="1"/>
    <col min="1288" max="1536" width="11.42578125" style="182"/>
    <col min="1537" max="1537" width="14.5703125" style="182" customWidth="1"/>
    <col min="1538" max="1542" width="11.42578125" style="182"/>
    <col min="1543" max="1543" width="8" style="182" customWidth="1"/>
    <col min="1544" max="1792" width="11.42578125" style="182"/>
    <col min="1793" max="1793" width="14.5703125" style="182" customWidth="1"/>
    <col min="1794" max="1798" width="11.42578125" style="182"/>
    <col min="1799" max="1799" width="8" style="182" customWidth="1"/>
    <col min="1800" max="2048" width="11.42578125" style="182"/>
    <col min="2049" max="2049" width="14.5703125" style="182" customWidth="1"/>
    <col min="2050" max="2054" width="11.42578125" style="182"/>
    <col min="2055" max="2055" width="8" style="182" customWidth="1"/>
    <col min="2056" max="2304" width="11.42578125" style="182"/>
    <col min="2305" max="2305" width="14.5703125" style="182" customWidth="1"/>
    <col min="2306" max="2310" width="11.42578125" style="182"/>
    <col min="2311" max="2311" width="8" style="182" customWidth="1"/>
    <col min="2312" max="2560" width="11.42578125" style="182"/>
    <col min="2561" max="2561" width="14.5703125" style="182" customWidth="1"/>
    <col min="2562" max="2566" width="11.42578125" style="182"/>
    <col min="2567" max="2567" width="8" style="182" customWidth="1"/>
    <col min="2568" max="2816" width="11.42578125" style="182"/>
    <col min="2817" max="2817" width="14.5703125" style="182" customWidth="1"/>
    <col min="2818" max="2822" width="11.42578125" style="182"/>
    <col min="2823" max="2823" width="8" style="182" customWidth="1"/>
    <col min="2824" max="3072" width="11.42578125" style="182"/>
    <col min="3073" max="3073" width="14.5703125" style="182" customWidth="1"/>
    <col min="3074" max="3078" width="11.42578125" style="182"/>
    <col min="3079" max="3079" width="8" style="182" customWidth="1"/>
    <col min="3080" max="3328" width="11.42578125" style="182"/>
    <col min="3329" max="3329" width="14.5703125" style="182" customWidth="1"/>
    <col min="3330" max="3334" width="11.42578125" style="182"/>
    <col min="3335" max="3335" width="8" style="182" customWidth="1"/>
    <col min="3336" max="3584" width="11.42578125" style="182"/>
    <col min="3585" max="3585" width="14.5703125" style="182" customWidth="1"/>
    <col min="3586" max="3590" width="11.42578125" style="182"/>
    <col min="3591" max="3591" width="8" style="182" customWidth="1"/>
    <col min="3592" max="3840" width="11.42578125" style="182"/>
    <col min="3841" max="3841" width="14.5703125" style="182" customWidth="1"/>
    <col min="3842" max="3846" width="11.42578125" style="182"/>
    <col min="3847" max="3847" width="8" style="182" customWidth="1"/>
    <col min="3848" max="4096" width="11.42578125" style="182"/>
    <col min="4097" max="4097" width="14.5703125" style="182" customWidth="1"/>
    <col min="4098" max="4102" width="11.42578125" style="182"/>
    <col min="4103" max="4103" width="8" style="182" customWidth="1"/>
    <col min="4104" max="4352" width="11.42578125" style="182"/>
    <col min="4353" max="4353" width="14.5703125" style="182" customWidth="1"/>
    <col min="4354" max="4358" width="11.42578125" style="182"/>
    <col min="4359" max="4359" width="8" style="182" customWidth="1"/>
    <col min="4360" max="4608" width="11.42578125" style="182"/>
    <col min="4609" max="4609" width="14.5703125" style="182" customWidth="1"/>
    <col min="4610" max="4614" width="11.42578125" style="182"/>
    <col min="4615" max="4615" width="8" style="182" customWidth="1"/>
    <col min="4616" max="4864" width="11.42578125" style="182"/>
    <col min="4865" max="4865" width="14.5703125" style="182" customWidth="1"/>
    <col min="4866" max="4870" width="11.42578125" style="182"/>
    <col min="4871" max="4871" width="8" style="182" customWidth="1"/>
    <col min="4872" max="5120" width="11.42578125" style="182"/>
    <col min="5121" max="5121" width="14.5703125" style="182" customWidth="1"/>
    <col min="5122" max="5126" width="11.42578125" style="182"/>
    <col min="5127" max="5127" width="8" style="182" customWidth="1"/>
    <col min="5128" max="5376" width="11.42578125" style="182"/>
    <col min="5377" max="5377" width="14.5703125" style="182" customWidth="1"/>
    <col min="5378" max="5382" width="11.42578125" style="182"/>
    <col min="5383" max="5383" width="8" style="182" customWidth="1"/>
    <col min="5384" max="5632" width="11.42578125" style="182"/>
    <col min="5633" max="5633" width="14.5703125" style="182" customWidth="1"/>
    <col min="5634" max="5638" width="11.42578125" style="182"/>
    <col min="5639" max="5639" width="8" style="182" customWidth="1"/>
    <col min="5640" max="5888" width="11.42578125" style="182"/>
    <col min="5889" max="5889" width="14.5703125" style="182" customWidth="1"/>
    <col min="5890" max="5894" width="11.42578125" style="182"/>
    <col min="5895" max="5895" width="8" style="182" customWidth="1"/>
    <col min="5896" max="6144" width="11.42578125" style="182"/>
    <col min="6145" max="6145" width="14.5703125" style="182" customWidth="1"/>
    <col min="6146" max="6150" width="11.42578125" style="182"/>
    <col min="6151" max="6151" width="8" style="182" customWidth="1"/>
    <col min="6152" max="6400" width="11.42578125" style="182"/>
    <col min="6401" max="6401" width="14.5703125" style="182" customWidth="1"/>
    <col min="6402" max="6406" width="11.42578125" style="182"/>
    <col min="6407" max="6407" width="8" style="182" customWidth="1"/>
    <col min="6408" max="6656" width="11.42578125" style="182"/>
    <col min="6657" max="6657" width="14.5703125" style="182" customWidth="1"/>
    <col min="6658" max="6662" width="11.42578125" style="182"/>
    <col min="6663" max="6663" width="8" style="182" customWidth="1"/>
    <col min="6664" max="6912" width="11.42578125" style="182"/>
    <col min="6913" max="6913" width="14.5703125" style="182" customWidth="1"/>
    <col min="6914" max="6918" width="11.42578125" style="182"/>
    <col min="6919" max="6919" width="8" style="182" customWidth="1"/>
    <col min="6920" max="7168" width="11.42578125" style="182"/>
    <col min="7169" max="7169" width="14.5703125" style="182" customWidth="1"/>
    <col min="7170" max="7174" width="11.42578125" style="182"/>
    <col min="7175" max="7175" width="8" style="182" customWidth="1"/>
    <col min="7176" max="7424" width="11.42578125" style="182"/>
    <col min="7425" max="7425" width="14.5703125" style="182" customWidth="1"/>
    <col min="7426" max="7430" width="11.42578125" style="182"/>
    <col min="7431" max="7431" width="8" style="182" customWidth="1"/>
    <col min="7432" max="7680" width="11.42578125" style="182"/>
    <col min="7681" max="7681" width="14.5703125" style="182" customWidth="1"/>
    <col min="7682" max="7686" width="11.42578125" style="182"/>
    <col min="7687" max="7687" width="8" style="182" customWidth="1"/>
    <col min="7688" max="7936" width="11.42578125" style="182"/>
    <col min="7937" max="7937" width="14.5703125" style="182" customWidth="1"/>
    <col min="7938" max="7942" width="11.42578125" style="182"/>
    <col min="7943" max="7943" width="8" style="182" customWidth="1"/>
    <col min="7944" max="8192" width="11.42578125" style="182"/>
    <col min="8193" max="8193" width="14.5703125" style="182" customWidth="1"/>
    <col min="8194" max="8198" width="11.42578125" style="182"/>
    <col min="8199" max="8199" width="8" style="182" customWidth="1"/>
    <col min="8200" max="8448" width="11.42578125" style="182"/>
    <col min="8449" max="8449" width="14.5703125" style="182" customWidth="1"/>
    <col min="8450" max="8454" width="11.42578125" style="182"/>
    <col min="8455" max="8455" width="8" style="182" customWidth="1"/>
    <col min="8456" max="8704" width="11.42578125" style="182"/>
    <col min="8705" max="8705" width="14.5703125" style="182" customWidth="1"/>
    <col min="8706" max="8710" width="11.42578125" style="182"/>
    <col min="8711" max="8711" width="8" style="182" customWidth="1"/>
    <col min="8712" max="8960" width="11.42578125" style="182"/>
    <col min="8961" max="8961" width="14.5703125" style="182" customWidth="1"/>
    <col min="8962" max="8966" width="11.42578125" style="182"/>
    <col min="8967" max="8967" width="8" style="182" customWidth="1"/>
    <col min="8968" max="9216" width="11.42578125" style="182"/>
    <col min="9217" max="9217" width="14.5703125" style="182" customWidth="1"/>
    <col min="9218" max="9222" width="11.42578125" style="182"/>
    <col min="9223" max="9223" width="8" style="182" customWidth="1"/>
    <col min="9224" max="9472" width="11.42578125" style="182"/>
    <col min="9473" max="9473" width="14.5703125" style="182" customWidth="1"/>
    <col min="9474" max="9478" width="11.42578125" style="182"/>
    <col min="9479" max="9479" width="8" style="182" customWidth="1"/>
    <col min="9480" max="9728" width="11.42578125" style="182"/>
    <col min="9729" max="9729" width="14.5703125" style="182" customWidth="1"/>
    <col min="9730" max="9734" width="11.42578125" style="182"/>
    <col min="9735" max="9735" width="8" style="182" customWidth="1"/>
    <col min="9736" max="9984" width="11.42578125" style="182"/>
    <col min="9985" max="9985" width="14.5703125" style="182" customWidth="1"/>
    <col min="9986" max="9990" width="11.42578125" style="182"/>
    <col min="9991" max="9991" width="8" style="182" customWidth="1"/>
    <col min="9992" max="10240" width="11.42578125" style="182"/>
    <col min="10241" max="10241" width="14.5703125" style="182" customWidth="1"/>
    <col min="10242" max="10246" width="11.42578125" style="182"/>
    <col min="10247" max="10247" width="8" style="182" customWidth="1"/>
    <col min="10248" max="10496" width="11.42578125" style="182"/>
    <col min="10497" max="10497" width="14.5703125" style="182" customWidth="1"/>
    <col min="10498" max="10502" width="11.42578125" style="182"/>
    <col min="10503" max="10503" width="8" style="182" customWidth="1"/>
    <col min="10504" max="10752" width="11.42578125" style="182"/>
    <col min="10753" max="10753" width="14.5703125" style="182" customWidth="1"/>
    <col min="10754" max="10758" width="11.42578125" style="182"/>
    <col min="10759" max="10759" width="8" style="182" customWidth="1"/>
    <col min="10760" max="11008" width="11.42578125" style="182"/>
    <col min="11009" max="11009" width="14.5703125" style="182" customWidth="1"/>
    <col min="11010" max="11014" width="11.42578125" style="182"/>
    <col min="11015" max="11015" width="8" style="182" customWidth="1"/>
    <col min="11016" max="11264" width="11.42578125" style="182"/>
    <col min="11265" max="11265" width="14.5703125" style="182" customWidth="1"/>
    <col min="11266" max="11270" width="11.42578125" style="182"/>
    <col min="11271" max="11271" width="8" style="182" customWidth="1"/>
    <col min="11272" max="11520" width="11.42578125" style="182"/>
    <col min="11521" max="11521" width="14.5703125" style="182" customWidth="1"/>
    <col min="11522" max="11526" width="11.42578125" style="182"/>
    <col min="11527" max="11527" width="8" style="182" customWidth="1"/>
    <col min="11528" max="11776" width="11.42578125" style="182"/>
    <col min="11777" max="11777" width="14.5703125" style="182" customWidth="1"/>
    <col min="11778" max="11782" width="11.42578125" style="182"/>
    <col min="11783" max="11783" width="8" style="182" customWidth="1"/>
    <col min="11784" max="12032" width="11.42578125" style="182"/>
    <col min="12033" max="12033" width="14.5703125" style="182" customWidth="1"/>
    <col min="12034" max="12038" width="11.42578125" style="182"/>
    <col min="12039" max="12039" width="8" style="182" customWidth="1"/>
    <col min="12040" max="12288" width="11.42578125" style="182"/>
    <col min="12289" max="12289" width="14.5703125" style="182" customWidth="1"/>
    <col min="12290" max="12294" width="11.42578125" style="182"/>
    <col min="12295" max="12295" width="8" style="182" customWidth="1"/>
    <col min="12296" max="12544" width="11.42578125" style="182"/>
    <col min="12545" max="12545" width="14.5703125" style="182" customWidth="1"/>
    <col min="12546" max="12550" width="11.42578125" style="182"/>
    <col min="12551" max="12551" width="8" style="182" customWidth="1"/>
    <col min="12552" max="12800" width="11.42578125" style="182"/>
    <col min="12801" max="12801" width="14.5703125" style="182" customWidth="1"/>
    <col min="12802" max="12806" width="11.42578125" style="182"/>
    <col min="12807" max="12807" width="8" style="182" customWidth="1"/>
    <col min="12808" max="13056" width="11.42578125" style="182"/>
    <col min="13057" max="13057" width="14.5703125" style="182" customWidth="1"/>
    <col min="13058" max="13062" width="11.42578125" style="182"/>
    <col min="13063" max="13063" width="8" style="182" customWidth="1"/>
    <col min="13064" max="13312" width="11.42578125" style="182"/>
    <col min="13313" max="13313" width="14.5703125" style="182" customWidth="1"/>
    <col min="13314" max="13318" width="11.42578125" style="182"/>
    <col min="13319" max="13319" width="8" style="182" customWidth="1"/>
    <col min="13320" max="13568" width="11.42578125" style="182"/>
    <col min="13569" max="13569" width="14.5703125" style="182" customWidth="1"/>
    <col min="13570" max="13574" width="11.42578125" style="182"/>
    <col min="13575" max="13575" width="8" style="182" customWidth="1"/>
    <col min="13576" max="13824" width="11.42578125" style="182"/>
    <col min="13825" max="13825" width="14.5703125" style="182" customWidth="1"/>
    <col min="13826" max="13830" width="11.42578125" style="182"/>
    <col min="13831" max="13831" width="8" style="182" customWidth="1"/>
    <col min="13832" max="14080" width="11.42578125" style="182"/>
    <col min="14081" max="14081" width="14.5703125" style="182" customWidth="1"/>
    <col min="14082" max="14086" width="11.42578125" style="182"/>
    <col min="14087" max="14087" width="8" style="182" customWidth="1"/>
    <col min="14088" max="14336" width="11.42578125" style="182"/>
    <col min="14337" max="14337" width="14.5703125" style="182" customWidth="1"/>
    <col min="14338" max="14342" width="11.42578125" style="182"/>
    <col min="14343" max="14343" width="8" style="182" customWidth="1"/>
    <col min="14344" max="14592" width="11.42578125" style="182"/>
    <col min="14593" max="14593" width="14.5703125" style="182" customWidth="1"/>
    <col min="14594" max="14598" width="11.42578125" style="182"/>
    <col min="14599" max="14599" width="8" style="182" customWidth="1"/>
    <col min="14600" max="14848" width="11.42578125" style="182"/>
    <col min="14849" max="14849" width="14.5703125" style="182" customWidth="1"/>
    <col min="14850" max="14854" width="11.42578125" style="182"/>
    <col min="14855" max="14855" width="8" style="182" customWidth="1"/>
    <col min="14856" max="15104" width="11.42578125" style="182"/>
    <col min="15105" max="15105" width="14.5703125" style="182" customWidth="1"/>
    <col min="15106" max="15110" width="11.42578125" style="182"/>
    <col min="15111" max="15111" width="8" style="182" customWidth="1"/>
    <col min="15112" max="15360" width="11.42578125" style="182"/>
    <col min="15361" max="15361" width="14.5703125" style="182" customWidth="1"/>
    <col min="15362" max="15366" width="11.42578125" style="182"/>
    <col min="15367" max="15367" width="8" style="182" customWidth="1"/>
    <col min="15368" max="15616" width="11.42578125" style="182"/>
    <col min="15617" max="15617" width="14.5703125" style="182" customWidth="1"/>
    <col min="15618" max="15622" width="11.42578125" style="182"/>
    <col min="15623" max="15623" width="8" style="182" customWidth="1"/>
    <col min="15624" max="15872" width="11.42578125" style="182"/>
    <col min="15873" max="15873" width="14.5703125" style="182" customWidth="1"/>
    <col min="15874" max="15878" width="11.42578125" style="182"/>
    <col min="15879" max="15879" width="8" style="182" customWidth="1"/>
    <col min="15880" max="16128" width="11.42578125" style="182"/>
    <col min="16129" max="16129" width="14.5703125" style="182" customWidth="1"/>
    <col min="16130" max="16134" width="11.42578125" style="182"/>
    <col min="16135" max="16135" width="8" style="182" customWidth="1"/>
    <col min="16136" max="16384" width="11.42578125" style="182"/>
  </cols>
  <sheetData>
    <row r="2" spans="1:31" ht="51.75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1"/>
      <c r="AE2" s="181"/>
    </row>
    <row r="3" spans="1:31" ht="40.5" customHeight="1" x14ac:dyDescent="0.25">
      <c r="A3" s="178"/>
      <c r="B3" s="197" t="s">
        <v>84</v>
      </c>
      <c r="C3" s="178"/>
      <c r="D3" s="178"/>
      <c r="E3" s="178"/>
      <c r="F3" s="178"/>
      <c r="G3" s="178"/>
      <c r="H3" s="178"/>
      <c r="I3" s="179"/>
      <c r="J3" s="178"/>
      <c r="K3" s="178"/>
      <c r="L3" s="179"/>
      <c r="M3" s="179"/>
      <c r="N3" s="179"/>
      <c r="O3" s="179"/>
      <c r="P3" s="179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1"/>
      <c r="AE3" s="181"/>
    </row>
    <row r="4" spans="1:31" ht="51.75" customHeight="1" x14ac:dyDescent="0.25">
      <c r="A4" s="178"/>
      <c r="B4" s="183" t="s">
        <v>85</v>
      </c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179"/>
      <c r="N4" s="179"/>
      <c r="O4" s="179"/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1"/>
      <c r="AE4" s="181"/>
    </row>
    <row r="5" spans="1:31" ht="51.75" customHeight="1" x14ac:dyDescent="0.25">
      <c r="A5" s="178"/>
      <c r="B5" s="183" t="s">
        <v>89</v>
      </c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179"/>
      <c r="N5" s="179"/>
      <c r="O5" s="179"/>
      <c r="P5" s="179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1"/>
      <c r="AE5" s="181"/>
    </row>
    <row r="6" spans="1:31" ht="51.75" customHeight="1" x14ac:dyDescent="0.25">
      <c r="A6" s="178"/>
      <c r="B6" s="183" t="s">
        <v>87</v>
      </c>
      <c r="C6" s="178"/>
      <c r="D6" s="178"/>
      <c r="E6" s="178"/>
      <c r="F6" s="178"/>
      <c r="G6" s="178"/>
      <c r="H6" s="178"/>
      <c r="I6" s="178"/>
      <c r="J6" s="178"/>
      <c r="K6" s="178"/>
      <c r="L6" s="179"/>
      <c r="M6" s="179"/>
      <c r="N6" s="179"/>
      <c r="O6" s="179"/>
      <c r="P6" s="179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1"/>
      <c r="AE6" s="181"/>
    </row>
    <row r="7" spans="1:31" ht="51.75" customHeight="1" x14ac:dyDescent="0.25">
      <c r="A7" s="178"/>
      <c r="B7" s="183" t="s">
        <v>86</v>
      </c>
      <c r="C7" s="178"/>
      <c r="D7" s="178"/>
      <c r="E7" s="178"/>
      <c r="F7" s="178"/>
      <c r="G7" s="178"/>
      <c r="H7" s="178"/>
      <c r="I7" s="178"/>
      <c r="J7" s="178"/>
      <c r="K7" s="178"/>
      <c r="L7" s="179"/>
      <c r="M7" s="179"/>
      <c r="N7" s="179"/>
      <c r="O7" s="179"/>
      <c r="P7" s="179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1"/>
      <c r="AE7" s="181"/>
    </row>
    <row r="8" spans="1:31" ht="40.5" customHeight="1" x14ac:dyDescent="0.25">
      <c r="A8" s="178"/>
      <c r="B8" s="201" t="s">
        <v>88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179"/>
      <c r="O8" s="179"/>
      <c r="P8" s="179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1"/>
      <c r="AE8" s="181"/>
    </row>
    <row r="9" spans="1:31" ht="51.75" customHeight="1" x14ac:dyDescent="0.2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9"/>
      <c r="M9" s="179"/>
      <c r="N9" s="179"/>
      <c r="O9" s="179"/>
      <c r="P9" s="179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1"/>
      <c r="AE9" s="181"/>
    </row>
    <row r="10" spans="1:31" ht="40.5" customHeight="1" x14ac:dyDescent="0.25">
      <c r="A10" s="178"/>
      <c r="B10" s="197" t="s">
        <v>69</v>
      </c>
      <c r="C10" s="178"/>
      <c r="D10" s="178"/>
      <c r="E10" s="178"/>
      <c r="F10" s="178"/>
      <c r="G10" s="178"/>
      <c r="H10" s="178"/>
      <c r="I10" s="179"/>
      <c r="J10" s="178"/>
      <c r="K10" s="178"/>
      <c r="L10" s="179"/>
      <c r="M10" s="179"/>
      <c r="N10" s="179"/>
      <c r="O10" s="179"/>
      <c r="P10" s="179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1"/>
      <c r="AE10" s="181"/>
    </row>
    <row r="11" spans="1:31" ht="40.5" customHeight="1" x14ac:dyDescent="0.25">
      <c r="A11" s="178"/>
      <c r="B11" s="183" t="s">
        <v>70</v>
      </c>
      <c r="C11" s="184"/>
      <c r="D11" s="178"/>
      <c r="E11" s="178"/>
      <c r="F11" s="178"/>
      <c r="G11" s="178"/>
      <c r="H11" s="178"/>
      <c r="I11" s="179"/>
      <c r="J11" s="178"/>
      <c r="K11" s="178"/>
      <c r="L11" s="179"/>
      <c r="M11" s="179"/>
      <c r="N11" s="179"/>
      <c r="O11" s="179"/>
      <c r="P11" s="179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1"/>
      <c r="AE11" s="181"/>
    </row>
    <row r="12" spans="1:31" ht="40.5" customHeight="1" x14ac:dyDescent="0.25">
      <c r="A12" s="178"/>
      <c r="B12" s="183" t="s">
        <v>71</v>
      </c>
      <c r="C12" s="184"/>
      <c r="D12" s="178"/>
      <c r="E12" s="178"/>
      <c r="F12" s="178"/>
      <c r="G12" s="178"/>
      <c r="H12" s="178"/>
      <c r="I12" s="179"/>
      <c r="J12" s="178"/>
      <c r="K12" s="178"/>
      <c r="L12" s="179"/>
      <c r="M12" s="179"/>
      <c r="N12" s="179"/>
      <c r="O12" s="179"/>
      <c r="P12" s="179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1"/>
      <c r="AE12" s="181"/>
    </row>
    <row r="13" spans="1:31" ht="40.5" customHeight="1" x14ac:dyDescent="0.25">
      <c r="A13" s="178"/>
      <c r="B13" s="183" t="s">
        <v>72</v>
      </c>
      <c r="C13" s="184"/>
      <c r="D13" s="178"/>
      <c r="E13" s="178"/>
      <c r="F13" s="178"/>
      <c r="G13" s="178"/>
      <c r="H13" s="178"/>
      <c r="I13" s="179"/>
      <c r="J13" s="178"/>
      <c r="K13" s="178"/>
      <c r="L13" s="179"/>
      <c r="M13" s="179"/>
      <c r="N13" s="179"/>
      <c r="O13" s="179"/>
      <c r="P13" s="179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1"/>
      <c r="AE13" s="181"/>
    </row>
    <row r="14" spans="1:31" ht="40.5" customHeight="1" x14ac:dyDescent="0.25">
      <c r="A14" s="178"/>
      <c r="B14" s="183" t="s">
        <v>73</v>
      </c>
      <c r="C14" s="178"/>
      <c r="D14" s="178"/>
      <c r="E14" s="178"/>
      <c r="F14" s="178"/>
      <c r="G14" s="178"/>
      <c r="H14" s="178"/>
      <c r="I14" s="179"/>
      <c r="J14" s="178"/>
      <c r="K14" s="178"/>
      <c r="L14" s="179"/>
      <c r="M14" s="179"/>
      <c r="N14" s="179"/>
      <c r="O14" s="179"/>
      <c r="P14" s="179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1"/>
      <c r="AE14" s="181"/>
    </row>
    <row r="15" spans="1:31" ht="40.5" customHeight="1" x14ac:dyDescent="0.25">
      <c r="A15" s="178"/>
      <c r="B15" s="185"/>
      <c r="C15" s="178"/>
      <c r="D15" s="178"/>
      <c r="E15" s="178"/>
      <c r="F15" s="178"/>
      <c r="G15" s="178"/>
      <c r="H15" s="178"/>
      <c r="I15" s="179"/>
      <c r="J15" s="178"/>
      <c r="K15" s="178"/>
      <c r="L15" s="179"/>
      <c r="M15" s="179"/>
      <c r="N15" s="179"/>
      <c r="O15" s="179"/>
      <c r="P15" s="179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1"/>
      <c r="AE15" s="181"/>
    </row>
    <row r="16" spans="1:31" ht="35.25" customHeight="1" x14ac:dyDescent="0.2">
      <c r="A16" s="178"/>
      <c r="B16" s="198" t="s">
        <v>74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1"/>
      <c r="AE16" s="181"/>
    </row>
    <row r="17" spans="1:31" ht="35.25" customHeight="1" x14ac:dyDescent="0.4">
      <c r="A17" s="178"/>
      <c r="B17" s="199" t="s">
        <v>75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1"/>
      <c r="AE17" s="181"/>
    </row>
    <row r="18" spans="1:31" ht="35.25" customHeight="1" x14ac:dyDescent="0.4">
      <c r="A18" s="178"/>
      <c r="B18" s="199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1"/>
      <c r="AE18" s="181"/>
    </row>
    <row r="19" spans="1:31" ht="35.25" customHeight="1" x14ac:dyDescent="0.4">
      <c r="A19" s="178"/>
      <c r="B19" s="199" t="s">
        <v>76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1"/>
      <c r="AE19" s="181"/>
    </row>
    <row r="20" spans="1:31" ht="30" customHeight="1" x14ac:dyDescent="0.25">
      <c r="A20" s="186"/>
      <c r="B20" s="200" t="s">
        <v>77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1"/>
      <c r="AE20" s="181"/>
    </row>
    <row r="21" spans="1:31" ht="30" customHeight="1" x14ac:dyDescent="0.25">
      <c r="A21" s="186"/>
      <c r="B21" s="187" t="s">
        <v>78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181"/>
    </row>
    <row r="22" spans="1:31" s="188" customFormat="1" ht="30" customHeight="1" x14ac:dyDescent="0.25">
      <c r="A22" s="186"/>
      <c r="B22" s="187" t="s">
        <v>79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1"/>
      <c r="AE22" s="181"/>
    </row>
    <row r="23" spans="1:31" s="188" customFormat="1" ht="30" customHeight="1" x14ac:dyDescent="0.25">
      <c r="A23" s="186"/>
      <c r="B23" s="187" t="s">
        <v>80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1"/>
      <c r="AE23" s="181"/>
    </row>
    <row r="24" spans="1:31" s="188" customFormat="1" ht="30" customHeight="1" x14ac:dyDescent="0.25">
      <c r="A24" s="186"/>
      <c r="B24" s="187" t="s">
        <v>81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1"/>
      <c r="AE24" s="181"/>
    </row>
    <row r="25" spans="1:31" s="188" customFormat="1" ht="30" customHeight="1" x14ac:dyDescent="0.25">
      <c r="A25" s="186"/>
      <c r="B25" s="187" t="s">
        <v>82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1"/>
      <c r="AE25" s="181"/>
    </row>
    <row r="26" spans="1:31" s="11" customFormat="1" ht="39" customHeight="1" x14ac:dyDescent="0.2">
      <c r="A26" s="178"/>
      <c r="B26" s="189" t="s">
        <v>83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86"/>
      <c r="P26" s="186"/>
      <c r="Q26" s="186"/>
      <c r="R26" s="178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1"/>
      <c r="AE26" s="191"/>
    </row>
    <row r="27" spans="1:31" s="11" customFormat="1" ht="39" customHeight="1" x14ac:dyDescent="0.2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86"/>
      <c r="P27" s="186"/>
      <c r="Q27" s="186"/>
      <c r="R27" s="178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1"/>
      <c r="AE27" s="191"/>
    </row>
    <row r="28" spans="1:31" s="11" customFormat="1" ht="39" customHeight="1" x14ac:dyDescent="0.2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86"/>
      <c r="P28" s="186"/>
      <c r="Q28" s="186"/>
      <c r="R28" s="178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1"/>
      <c r="AE28" s="191"/>
    </row>
    <row r="29" spans="1:31" s="11" customFormat="1" ht="39" customHeight="1" x14ac:dyDescent="0.2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1"/>
      <c r="AE29" s="191"/>
    </row>
    <row r="30" spans="1:31" s="11" customFormat="1" ht="39" customHeight="1" x14ac:dyDescent="0.2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</row>
    <row r="31" spans="1:31" s="11" customFormat="1" ht="24.75" customHeight="1" x14ac:dyDescent="0.2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</row>
    <row r="32" spans="1:31" s="11" customFormat="1" ht="20.100000000000001" customHeight="1" x14ac:dyDescent="0.2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</row>
    <row r="33" spans="1:18" s="11" customFormat="1" ht="20.100000000000001" customHeight="1" x14ac:dyDescent="0.2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</row>
    <row r="34" spans="1:18" s="11" customFormat="1" ht="20.100000000000001" customHeight="1" x14ac:dyDescent="0.25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4"/>
      <c r="M34" s="194"/>
      <c r="N34" s="194"/>
      <c r="O34" s="194"/>
      <c r="P34" s="194"/>
    </row>
    <row r="35" spans="1:18" s="11" customFormat="1" ht="20.100000000000001" customHeight="1" x14ac:dyDescent="0.25">
      <c r="A35" s="193"/>
      <c r="D35" s="193"/>
      <c r="E35" s="193"/>
      <c r="F35" s="193"/>
      <c r="G35" s="193"/>
      <c r="H35" s="193"/>
      <c r="I35" s="193"/>
      <c r="J35" s="193"/>
      <c r="K35" s="193"/>
      <c r="L35" s="194"/>
      <c r="M35" s="194"/>
      <c r="N35" s="194"/>
      <c r="O35" s="194"/>
      <c r="P35" s="194"/>
    </row>
    <row r="36" spans="1:18" s="11" customFormat="1" ht="20.100000000000001" customHeight="1" x14ac:dyDescent="0.25">
      <c r="A36" s="193"/>
      <c r="D36" s="193"/>
      <c r="E36" s="193"/>
      <c r="F36" s="193"/>
      <c r="G36" s="193"/>
      <c r="H36" s="193"/>
      <c r="I36" s="193"/>
      <c r="J36" s="193"/>
      <c r="K36" s="193"/>
      <c r="L36" s="194"/>
      <c r="M36" s="194"/>
      <c r="N36" s="194"/>
      <c r="O36" s="194"/>
      <c r="P36" s="194"/>
    </row>
    <row r="37" spans="1:18" s="11" customFormat="1" ht="20.100000000000001" customHeight="1" x14ac:dyDescent="0.25">
      <c r="A37" s="193"/>
      <c r="D37" s="193"/>
      <c r="E37" s="193"/>
      <c r="F37" s="193"/>
      <c r="G37" s="193"/>
      <c r="H37" s="193"/>
      <c r="I37" s="193"/>
      <c r="J37" s="193"/>
      <c r="K37" s="193"/>
      <c r="L37" s="194"/>
      <c r="M37" s="194"/>
      <c r="N37" s="194"/>
      <c r="O37" s="194"/>
      <c r="P37" s="194"/>
    </row>
    <row r="38" spans="1:18" s="11" customFormat="1" ht="20.25" x14ac:dyDescent="0.3">
      <c r="A38" s="193"/>
      <c r="D38" s="195"/>
      <c r="E38" s="195"/>
      <c r="F38" s="195"/>
      <c r="G38" s="193"/>
      <c r="H38" s="193"/>
      <c r="I38" s="193"/>
      <c r="J38" s="193"/>
      <c r="K38" s="193"/>
      <c r="L38" s="194"/>
      <c r="M38" s="194"/>
      <c r="N38" s="194"/>
      <c r="O38" s="194"/>
      <c r="P38" s="194"/>
    </row>
    <row r="39" spans="1:18" s="11" customFormat="1" ht="20.25" x14ac:dyDescent="0.3">
      <c r="A39" s="193"/>
      <c r="D39" s="196"/>
      <c r="E39" s="196"/>
      <c r="F39" s="196"/>
      <c r="G39" s="196"/>
      <c r="H39" s="196"/>
      <c r="I39" s="193"/>
      <c r="J39" s="193"/>
      <c r="K39" s="193"/>
      <c r="L39" s="194"/>
      <c r="M39" s="194"/>
      <c r="N39" s="194"/>
      <c r="O39" s="194"/>
      <c r="P39" s="194"/>
    </row>
    <row r="40" spans="1:18" s="11" customFormat="1" ht="20.25" x14ac:dyDescent="0.3">
      <c r="A40" s="193"/>
      <c r="D40" s="196"/>
      <c r="E40" s="196"/>
      <c r="F40" s="196"/>
      <c r="G40" s="196"/>
      <c r="H40" s="196"/>
      <c r="I40" s="193"/>
      <c r="J40" s="193"/>
      <c r="K40" s="193"/>
      <c r="L40" s="194"/>
      <c r="M40" s="194"/>
      <c r="N40" s="194"/>
      <c r="O40" s="194"/>
      <c r="P40" s="194"/>
    </row>
    <row r="41" spans="1:18" s="11" customFormat="1" ht="20.25" x14ac:dyDescent="0.3">
      <c r="A41" s="193"/>
      <c r="D41" s="196"/>
      <c r="E41" s="196"/>
      <c r="F41" s="196"/>
      <c r="G41" s="196"/>
      <c r="H41" s="196"/>
      <c r="I41" s="193"/>
      <c r="J41" s="193"/>
      <c r="K41" s="193"/>
      <c r="L41" s="194"/>
      <c r="M41" s="194"/>
      <c r="N41" s="194"/>
      <c r="O41" s="194"/>
      <c r="P41" s="194"/>
    </row>
    <row r="42" spans="1:18" s="11" customFormat="1" ht="20.25" x14ac:dyDescent="0.3">
      <c r="A42" s="193"/>
      <c r="D42" s="196"/>
      <c r="E42" s="196"/>
      <c r="F42" s="196"/>
      <c r="G42" s="196"/>
      <c r="H42" s="196"/>
      <c r="I42" s="193"/>
      <c r="J42" s="193"/>
      <c r="K42" s="193"/>
      <c r="L42" s="194"/>
      <c r="M42" s="194"/>
      <c r="N42" s="194"/>
      <c r="O42" s="194"/>
      <c r="P42" s="194"/>
    </row>
    <row r="43" spans="1:18" s="11" customFormat="1" ht="20.25" x14ac:dyDescent="0.3">
      <c r="A43" s="193"/>
      <c r="D43" s="196"/>
      <c r="E43" s="196"/>
      <c r="F43" s="196"/>
      <c r="G43" s="196"/>
      <c r="H43" s="196"/>
      <c r="I43" s="193"/>
      <c r="J43" s="193"/>
      <c r="K43" s="193"/>
      <c r="L43" s="194"/>
      <c r="M43" s="194"/>
      <c r="N43" s="194"/>
      <c r="O43" s="194"/>
      <c r="P43" s="194"/>
    </row>
    <row r="44" spans="1:18" s="11" customFormat="1" ht="20.25" x14ac:dyDescent="0.3">
      <c r="A44" s="193"/>
      <c r="D44" s="196"/>
      <c r="E44" s="196"/>
      <c r="F44" s="196"/>
      <c r="G44" s="196"/>
      <c r="H44" s="196"/>
      <c r="I44" s="193"/>
      <c r="J44" s="193"/>
      <c r="K44" s="193"/>
      <c r="L44" s="194"/>
      <c r="M44" s="194"/>
      <c r="N44" s="194"/>
      <c r="O44" s="194"/>
      <c r="P44" s="194"/>
    </row>
    <row r="45" spans="1:18" s="11" customFormat="1" ht="20.25" x14ac:dyDescent="0.3">
      <c r="A45" s="193"/>
      <c r="D45" s="196"/>
      <c r="E45" s="196"/>
      <c r="F45" s="196"/>
      <c r="G45" s="196"/>
      <c r="H45" s="196"/>
      <c r="I45" s="193"/>
      <c r="J45" s="193"/>
      <c r="K45" s="193"/>
      <c r="L45" s="194"/>
      <c r="M45" s="194"/>
      <c r="N45" s="194"/>
      <c r="O45" s="194"/>
      <c r="P45" s="194"/>
    </row>
    <row r="46" spans="1:18" s="11" customFormat="1" ht="20.25" x14ac:dyDescent="0.3">
      <c r="A46" s="193"/>
      <c r="D46" s="196"/>
      <c r="E46" s="196"/>
      <c r="F46" s="196"/>
      <c r="G46" s="196"/>
      <c r="H46" s="196"/>
      <c r="I46" s="193"/>
      <c r="J46" s="193"/>
      <c r="K46" s="193"/>
      <c r="L46" s="194"/>
      <c r="M46" s="194"/>
      <c r="N46" s="194"/>
      <c r="O46" s="194"/>
      <c r="P46" s="194"/>
    </row>
    <row r="47" spans="1:18" s="11" customFormat="1" x14ac:dyDescent="0.25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4"/>
      <c r="M47" s="194"/>
      <c r="N47" s="194"/>
      <c r="O47" s="194"/>
      <c r="P47" s="194"/>
    </row>
    <row r="48" spans="1:18" s="11" customFormat="1" x14ac:dyDescent="0.25">
      <c r="A48" s="193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4"/>
      <c r="M48" s="194"/>
      <c r="N48" s="194"/>
      <c r="O48" s="194"/>
      <c r="P48" s="194"/>
    </row>
    <row r="49" spans="1:16" s="11" customFormat="1" x14ac:dyDescent="0.25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4"/>
      <c r="M49" s="194"/>
      <c r="N49" s="194"/>
      <c r="O49" s="194"/>
      <c r="P49" s="194"/>
    </row>
    <row r="50" spans="1:16" s="11" customFormat="1" ht="20.25" customHeight="1" x14ac:dyDescent="0.25">
      <c r="A50" s="193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4"/>
      <c r="M50" s="194"/>
      <c r="N50" s="194"/>
      <c r="O50" s="194"/>
      <c r="P50" s="194"/>
    </row>
    <row r="51" spans="1:16" s="11" customFormat="1" x14ac:dyDescent="0.25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4"/>
      <c r="M51" s="194"/>
      <c r="N51" s="194"/>
      <c r="O51" s="194"/>
      <c r="P51" s="194"/>
    </row>
    <row r="52" spans="1:16" s="11" customFormat="1" ht="28.5" customHeight="1" x14ac:dyDescent="0.25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4"/>
      <c r="M52" s="194"/>
      <c r="N52" s="194"/>
      <c r="O52" s="194"/>
      <c r="P52" s="194"/>
    </row>
    <row r="53" spans="1:16" s="11" customFormat="1" x14ac:dyDescent="0.25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4"/>
      <c r="M53" s="194"/>
      <c r="N53" s="194"/>
      <c r="O53" s="194"/>
      <c r="P53" s="194"/>
    </row>
  </sheetData>
  <mergeCells count="1">
    <mergeCell ref="B8:M8"/>
  </mergeCells>
  <hyperlinks>
    <hyperlink ref="B8:M8" r:id="rId1" location="q=xlsm" display="Différence entre un fichier XLS et XLSX (ou XLSM)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29" orientation="portrait" horizontalDpi="300" verticalDpi="300" r:id="rId2"/>
  <headerFooter alignWithMargins="0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H69"/>
  <sheetViews>
    <sheetView zoomScale="90" zoomScaleNormal="90" workbookViewId="0">
      <selection activeCell="U18" sqref="U18"/>
    </sheetView>
  </sheetViews>
  <sheetFormatPr baseColWidth="10" defaultRowHeight="12.75" x14ac:dyDescent="0.2"/>
  <cols>
    <col min="1" max="1" width="3.42578125" style="1" customWidth="1"/>
    <col min="2" max="16" width="9.7109375" style="1" customWidth="1"/>
    <col min="17" max="17" width="11.7109375" style="1" customWidth="1"/>
    <col min="18" max="18" width="11.42578125" style="1"/>
    <col min="19" max="19" width="75" style="1" customWidth="1"/>
    <col min="20" max="16384" width="11.42578125" style="1"/>
  </cols>
  <sheetData>
    <row r="2" spans="1:1360" s="54" customFormat="1" ht="12" x14ac:dyDescent="0.25">
      <c r="A2" s="60">
        <v>2.71</v>
      </c>
      <c r="B2" s="59">
        <v>9</v>
      </c>
      <c r="C2" s="59">
        <v>9</v>
      </c>
      <c r="D2" s="59">
        <v>9</v>
      </c>
      <c r="E2" s="59">
        <v>9</v>
      </c>
      <c r="F2" s="59">
        <v>9</v>
      </c>
      <c r="G2" s="59">
        <v>9</v>
      </c>
      <c r="H2" s="59">
        <v>9</v>
      </c>
      <c r="I2" s="59">
        <v>9</v>
      </c>
      <c r="J2" s="59">
        <v>9</v>
      </c>
      <c r="K2" s="59">
        <v>9</v>
      </c>
      <c r="L2" s="59">
        <v>9</v>
      </c>
      <c r="M2" s="59">
        <v>9</v>
      </c>
      <c r="N2" s="59">
        <v>9</v>
      </c>
      <c r="O2" s="59">
        <v>9</v>
      </c>
      <c r="P2" s="59">
        <v>9</v>
      </c>
      <c r="Q2" s="59">
        <v>11</v>
      </c>
      <c r="R2" s="59">
        <v>9</v>
      </c>
      <c r="S2" s="59">
        <v>7.29</v>
      </c>
      <c r="T2" s="60">
        <v>2.71</v>
      </c>
      <c r="U2" s="59">
        <v>9</v>
      </c>
      <c r="V2" s="59">
        <v>9</v>
      </c>
      <c r="W2" s="59">
        <v>9</v>
      </c>
      <c r="X2" s="59">
        <v>9</v>
      </c>
      <c r="Y2" s="59">
        <v>9</v>
      </c>
      <c r="Z2" s="59">
        <v>9</v>
      </c>
      <c r="AA2" s="59">
        <v>9</v>
      </c>
      <c r="AB2" s="59">
        <v>9</v>
      </c>
      <c r="AC2" s="59">
        <v>9</v>
      </c>
      <c r="AD2" s="59">
        <v>9</v>
      </c>
      <c r="AE2" s="59">
        <v>9</v>
      </c>
      <c r="AF2" s="59">
        <v>9</v>
      </c>
      <c r="AG2" s="59">
        <v>9</v>
      </c>
      <c r="AH2" s="59">
        <v>9</v>
      </c>
      <c r="AI2" s="59">
        <v>9</v>
      </c>
      <c r="AJ2" s="59">
        <v>11</v>
      </c>
      <c r="AK2" s="60">
        <v>2.71</v>
      </c>
      <c r="AL2" s="60">
        <v>2.71</v>
      </c>
      <c r="AM2" s="60">
        <v>2.71</v>
      </c>
      <c r="AN2" s="60">
        <v>2.71</v>
      </c>
      <c r="AO2" s="59">
        <v>9</v>
      </c>
      <c r="AP2" s="59">
        <v>9</v>
      </c>
      <c r="AQ2" s="59">
        <v>9</v>
      </c>
      <c r="AR2" s="59">
        <v>9</v>
      </c>
      <c r="AS2" s="59">
        <v>9</v>
      </c>
      <c r="AT2" s="59">
        <v>9</v>
      </c>
      <c r="AU2" s="59">
        <v>9</v>
      </c>
      <c r="AV2" s="59">
        <v>9</v>
      </c>
      <c r="AW2" s="59">
        <v>9</v>
      </c>
      <c r="AX2" s="59">
        <v>9</v>
      </c>
      <c r="AY2" s="59">
        <v>9</v>
      </c>
      <c r="AZ2" s="59">
        <v>9</v>
      </c>
      <c r="BA2" s="59">
        <v>9</v>
      </c>
      <c r="BB2" s="59">
        <v>9</v>
      </c>
      <c r="BC2" s="59">
        <v>9</v>
      </c>
      <c r="BD2" s="59">
        <v>11</v>
      </c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73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74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74"/>
      <c r="JV2" s="74"/>
      <c r="JW2" s="74"/>
      <c r="JX2" s="74"/>
      <c r="JY2" s="74"/>
      <c r="JZ2" s="74"/>
      <c r="KA2" s="74"/>
      <c r="KB2" s="74"/>
      <c r="KC2" s="74"/>
      <c r="KD2" s="74"/>
      <c r="KE2" s="74"/>
      <c r="KF2" s="74"/>
      <c r="KG2" s="74"/>
      <c r="KH2" s="74"/>
      <c r="KI2" s="74"/>
      <c r="KJ2" s="74"/>
      <c r="KK2" s="74"/>
      <c r="KL2" s="74"/>
      <c r="KM2" s="74"/>
      <c r="KN2" s="74"/>
      <c r="KO2" s="74"/>
      <c r="KP2" s="74"/>
      <c r="KQ2" s="74"/>
      <c r="KR2" s="74"/>
      <c r="KS2" s="74"/>
      <c r="KT2" s="74"/>
      <c r="KU2" s="74"/>
      <c r="KV2" s="74"/>
      <c r="KW2" s="74"/>
      <c r="KX2" s="74"/>
      <c r="KY2" s="74"/>
      <c r="KZ2" s="74"/>
      <c r="LA2" s="74"/>
      <c r="LB2" s="74"/>
      <c r="LC2" s="74"/>
      <c r="LD2" s="74"/>
      <c r="LE2" s="74"/>
      <c r="LF2" s="74"/>
      <c r="LG2" s="74"/>
      <c r="LH2" s="74"/>
      <c r="LI2" s="74"/>
      <c r="LJ2" s="74"/>
      <c r="LK2" s="74"/>
      <c r="LL2" s="74"/>
      <c r="LM2" s="74"/>
      <c r="LN2" s="74"/>
      <c r="LO2" s="74"/>
      <c r="LP2" s="74"/>
      <c r="LQ2" s="74"/>
      <c r="LR2" s="74"/>
      <c r="LS2" s="74"/>
      <c r="LT2" s="74"/>
      <c r="LU2" s="74"/>
      <c r="LV2" s="74"/>
      <c r="LW2" s="74"/>
      <c r="LX2" s="74"/>
      <c r="LY2" s="74"/>
      <c r="LZ2" s="74"/>
      <c r="MA2" s="74"/>
      <c r="MB2" s="74"/>
      <c r="MC2" s="74"/>
      <c r="MD2" s="74"/>
      <c r="ME2" s="74"/>
      <c r="MF2" s="74"/>
      <c r="MG2" s="74"/>
      <c r="MH2" s="74"/>
      <c r="MI2" s="74"/>
      <c r="MJ2" s="74"/>
      <c r="MK2" s="74"/>
      <c r="ML2" s="74"/>
      <c r="MM2" s="74"/>
      <c r="MN2" s="74"/>
      <c r="MO2" s="74"/>
      <c r="MP2" s="74"/>
      <c r="MQ2" s="74"/>
      <c r="MR2" s="74"/>
      <c r="MS2" s="74"/>
      <c r="MT2" s="74"/>
      <c r="MU2" s="74"/>
      <c r="MV2" s="74"/>
      <c r="MW2" s="74"/>
      <c r="MX2" s="74"/>
      <c r="MY2" s="74"/>
      <c r="MZ2" s="74"/>
      <c r="NA2" s="74"/>
      <c r="NB2" s="74"/>
      <c r="NC2" s="74"/>
      <c r="ND2" s="74"/>
      <c r="NE2" s="74"/>
      <c r="NF2" s="74"/>
      <c r="NG2" s="74"/>
      <c r="NH2" s="74"/>
      <c r="NI2" s="74"/>
      <c r="NJ2" s="74"/>
      <c r="NK2" s="74"/>
      <c r="NL2" s="74"/>
      <c r="NM2" s="74"/>
      <c r="NN2" s="74"/>
      <c r="NO2" s="74"/>
      <c r="NP2" s="74"/>
      <c r="NQ2" s="74"/>
      <c r="NR2" s="74"/>
      <c r="NS2" s="74"/>
      <c r="NT2" s="74"/>
      <c r="NU2" s="74"/>
      <c r="NV2" s="74"/>
      <c r="NW2" s="74"/>
      <c r="NX2" s="74"/>
      <c r="NY2" s="74"/>
      <c r="NZ2" s="74"/>
      <c r="OA2" s="74"/>
      <c r="OB2" s="74"/>
      <c r="OC2" s="74"/>
      <c r="OD2" s="74"/>
      <c r="OE2" s="74"/>
      <c r="OF2" s="74"/>
      <c r="OG2" s="74"/>
      <c r="OH2" s="74"/>
      <c r="OI2" s="74"/>
      <c r="OJ2" s="74"/>
      <c r="OK2" s="74"/>
      <c r="OL2" s="74"/>
      <c r="OM2" s="74"/>
      <c r="ON2" s="74"/>
      <c r="OO2" s="74"/>
      <c r="OP2" s="74"/>
      <c r="OQ2" s="74"/>
      <c r="OR2" s="74"/>
      <c r="OS2" s="74"/>
      <c r="OT2" s="74"/>
      <c r="OU2" s="74"/>
      <c r="OV2" s="74"/>
      <c r="OW2" s="74"/>
      <c r="OX2" s="74"/>
      <c r="OY2" s="74"/>
      <c r="OZ2" s="74"/>
      <c r="PA2" s="74"/>
      <c r="PB2" s="74"/>
      <c r="PC2" s="74"/>
      <c r="PD2" s="74"/>
      <c r="PE2" s="74"/>
      <c r="PF2" s="74"/>
      <c r="PG2" s="74"/>
      <c r="PH2" s="74"/>
      <c r="PI2" s="74"/>
      <c r="PJ2" s="74"/>
      <c r="PK2" s="74"/>
      <c r="PL2" s="74"/>
      <c r="PM2" s="74"/>
      <c r="PN2" s="74"/>
      <c r="PO2" s="74"/>
      <c r="PP2" s="74"/>
      <c r="PQ2" s="74"/>
      <c r="PR2" s="74"/>
      <c r="PS2" s="74"/>
      <c r="PT2" s="74"/>
      <c r="PU2" s="74"/>
      <c r="PV2" s="74"/>
      <c r="PW2" s="74"/>
      <c r="PX2" s="74"/>
      <c r="PY2" s="74"/>
      <c r="PZ2" s="74"/>
      <c r="QA2" s="74"/>
      <c r="QB2" s="74"/>
      <c r="QC2" s="74"/>
      <c r="QD2" s="74"/>
      <c r="QE2" s="74"/>
      <c r="QF2" s="74"/>
      <c r="QG2" s="74"/>
      <c r="QH2" s="74"/>
      <c r="QI2" s="74"/>
      <c r="QJ2" s="74"/>
      <c r="QK2" s="74"/>
      <c r="QL2" s="74"/>
      <c r="QM2" s="74"/>
      <c r="QN2" s="74"/>
      <c r="QO2" s="74"/>
      <c r="QP2" s="74"/>
      <c r="QQ2" s="74"/>
      <c r="QR2" s="74"/>
      <c r="QS2" s="74"/>
      <c r="QT2" s="74"/>
      <c r="QU2" s="74"/>
      <c r="QV2" s="74"/>
      <c r="QW2" s="74"/>
      <c r="QX2" s="74"/>
      <c r="QY2" s="74"/>
      <c r="QZ2" s="74"/>
      <c r="RA2" s="74"/>
      <c r="RB2" s="74"/>
      <c r="RC2" s="74"/>
      <c r="RD2" s="74"/>
      <c r="RE2" s="74"/>
      <c r="RF2" s="74"/>
      <c r="RG2" s="74"/>
      <c r="RH2" s="74"/>
      <c r="RI2" s="74"/>
      <c r="RJ2" s="74"/>
      <c r="RK2" s="74"/>
      <c r="RL2" s="74"/>
      <c r="RM2" s="74"/>
      <c r="RN2" s="74"/>
      <c r="RO2" s="74"/>
      <c r="RP2" s="74"/>
      <c r="RQ2" s="74"/>
      <c r="RR2" s="74"/>
      <c r="RS2" s="74"/>
      <c r="RT2" s="74"/>
      <c r="RU2" s="74"/>
      <c r="RV2" s="74"/>
      <c r="RW2" s="74"/>
      <c r="RX2" s="74"/>
      <c r="RY2" s="74"/>
      <c r="RZ2" s="74"/>
      <c r="SA2" s="74"/>
      <c r="SB2" s="74"/>
      <c r="SC2" s="74"/>
      <c r="SD2" s="74"/>
      <c r="SE2" s="74"/>
      <c r="SF2" s="74"/>
      <c r="SG2" s="74"/>
      <c r="SH2" s="74"/>
      <c r="SI2" s="74"/>
      <c r="SJ2" s="74"/>
      <c r="SK2" s="74"/>
      <c r="SL2" s="74"/>
      <c r="SM2" s="74"/>
      <c r="SN2" s="74"/>
      <c r="SO2" s="74"/>
      <c r="SP2" s="74"/>
      <c r="SQ2" s="74"/>
      <c r="SR2" s="74"/>
      <c r="SS2" s="74"/>
      <c r="ST2" s="74"/>
      <c r="SU2" s="74"/>
      <c r="SV2" s="74"/>
      <c r="SW2" s="74"/>
      <c r="SX2" s="74"/>
      <c r="SY2" s="74"/>
      <c r="SZ2" s="74"/>
      <c r="TA2" s="74"/>
      <c r="TB2" s="74"/>
      <c r="TC2" s="74"/>
      <c r="TD2" s="74"/>
      <c r="TE2" s="74"/>
      <c r="TF2" s="74"/>
      <c r="TG2" s="74"/>
      <c r="TH2" s="74"/>
      <c r="TI2" s="74"/>
      <c r="TJ2" s="74"/>
      <c r="TK2" s="74"/>
      <c r="TL2" s="74"/>
      <c r="TM2" s="74"/>
      <c r="TN2" s="74"/>
      <c r="TO2" s="74"/>
      <c r="TP2" s="74"/>
      <c r="TQ2" s="74"/>
      <c r="TR2" s="74"/>
      <c r="TS2" s="74"/>
      <c r="TT2" s="74"/>
      <c r="TU2" s="74"/>
      <c r="TV2" s="74"/>
      <c r="TW2" s="74"/>
      <c r="TX2" s="74"/>
      <c r="TY2" s="74"/>
      <c r="TZ2" s="74"/>
      <c r="UA2" s="74"/>
      <c r="UB2" s="74"/>
      <c r="UC2" s="74"/>
      <c r="UD2" s="74"/>
      <c r="UE2" s="74"/>
      <c r="UF2" s="74"/>
      <c r="UG2" s="74"/>
      <c r="UH2" s="74"/>
      <c r="UI2" s="74"/>
      <c r="UJ2" s="74"/>
      <c r="UK2" s="74"/>
      <c r="UL2" s="74"/>
      <c r="UM2" s="74"/>
      <c r="UN2" s="74"/>
      <c r="UO2" s="74"/>
      <c r="UP2" s="74"/>
      <c r="UQ2" s="74"/>
      <c r="UR2" s="74"/>
      <c r="US2" s="74"/>
      <c r="UT2" s="74"/>
      <c r="UU2" s="74"/>
      <c r="UV2" s="74"/>
      <c r="UW2" s="74"/>
      <c r="UX2" s="74"/>
      <c r="UY2" s="74"/>
      <c r="UZ2" s="74"/>
      <c r="VA2" s="74"/>
      <c r="VB2" s="74"/>
      <c r="VC2" s="74"/>
      <c r="VD2" s="74"/>
      <c r="VE2" s="74"/>
      <c r="VF2" s="74"/>
      <c r="VG2" s="74"/>
      <c r="VH2" s="74"/>
      <c r="VI2" s="74"/>
      <c r="VJ2" s="74"/>
      <c r="VK2" s="74"/>
      <c r="VL2" s="74"/>
      <c r="VM2" s="74"/>
      <c r="VN2" s="74"/>
      <c r="VO2" s="74"/>
      <c r="VP2" s="74"/>
      <c r="VQ2" s="74"/>
      <c r="VR2" s="74"/>
      <c r="VS2" s="74"/>
      <c r="VT2" s="74"/>
      <c r="VU2" s="74"/>
      <c r="VV2" s="74"/>
      <c r="VW2" s="74"/>
      <c r="VX2" s="74"/>
      <c r="VY2" s="74"/>
      <c r="VZ2" s="74"/>
      <c r="WA2" s="74"/>
      <c r="WB2" s="74"/>
      <c r="WC2" s="74"/>
      <c r="WD2" s="74"/>
      <c r="WE2" s="74"/>
      <c r="WF2" s="74"/>
      <c r="WG2" s="74"/>
      <c r="WH2" s="74"/>
      <c r="WI2" s="74"/>
      <c r="WJ2" s="74"/>
      <c r="WK2" s="74"/>
      <c r="WL2" s="74"/>
      <c r="WM2" s="74"/>
      <c r="WN2" s="74"/>
      <c r="WO2" s="74"/>
      <c r="WP2" s="74"/>
      <c r="WQ2" s="74"/>
      <c r="WR2" s="74"/>
      <c r="WS2" s="74"/>
      <c r="WT2" s="74"/>
      <c r="WU2" s="74"/>
      <c r="WV2" s="74"/>
      <c r="WW2" s="74"/>
      <c r="WX2" s="74"/>
      <c r="WY2" s="74"/>
      <c r="WZ2" s="74"/>
      <c r="XA2" s="74"/>
      <c r="XB2" s="74"/>
      <c r="XC2" s="74"/>
      <c r="XD2" s="74"/>
      <c r="XE2" s="74"/>
      <c r="XF2" s="74"/>
      <c r="XG2" s="74"/>
      <c r="XH2" s="74"/>
      <c r="XI2" s="74"/>
      <c r="XJ2" s="74"/>
      <c r="XK2" s="74"/>
      <c r="XL2" s="74"/>
      <c r="XM2" s="74"/>
      <c r="XN2" s="74"/>
      <c r="XO2" s="74"/>
      <c r="XP2" s="74"/>
      <c r="XQ2" s="74"/>
      <c r="XR2" s="74"/>
      <c r="XS2" s="74"/>
      <c r="XT2" s="74"/>
      <c r="XU2" s="74"/>
      <c r="XV2" s="74"/>
      <c r="XW2" s="74"/>
      <c r="XX2" s="74"/>
      <c r="XY2" s="74"/>
      <c r="XZ2" s="74"/>
      <c r="YA2" s="74"/>
      <c r="YB2" s="74"/>
      <c r="YC2" s="74"/>
      <c r="YD2" s="74"/>
      <c r="YE2" s="74"/>
      <c r="YF2" s="74"/>
      <c r="YG2" s="74"/>
      <c r="YH2" s="74"/>
      <c r="YI2" s="74"/>
      <c r="YJ2" s="74"/>
      <c r="YK2" s="74"/>
      <c r="YL2" s="74"/>
      <c r="YM2" s="74"/>
      <c r="YN2" s="74"/>
      <c r="YO2" s="74"/>
      <c r="YP2" s="74"/>
      <c r="YQ2" s="74"/>
      <c r="YR2" s="74"/>
      <c r="YS2" s="74"/>
      <c r="YT2" s="74"/>
      <c r="YU2" s="74"/>
      <c r="YV2" s="74"/>
      <c r="YW2" s="74"/>
      <c r="YX2" s="74"/>
      <c r="YY2" s="74"/>
      <c r="YZ2" s="74"/>
      <c r="ZA2" s="74"/>
      <c r="ZB2" s="74"/>
      <c r="ZC2" s="74"/>
      <c r="ZD2" s="74"/>
      <c r="ZE2" s="74"/>
      <c r="ZF2" s="74"/>
      <c r="ZG2" s="74"/>
      <c r="ZH2" s="74"/>
      <c r="ZI2" s="74"/>
      <c r="ZJ2" s="74"/>
      <c r="ZK2" s="74"/>
      <c r="ZL2" s="74"/>
      <c r="ZM2" s="74"/>
      <c r="ZN2" s="74"/>
      <c r="ZO2" s="74"/>
      <c r="ZP2" s="74"/>
      <c r="ZQ2" s="74"/>
      <c r="ZR2" s="74"/>
      <c r="ZS2" s="74"/>
      <c r="ZT2" s="74"/>
      <c r="ZU2" s="74"/>
      <c r="ZV2" s="74"/>
      <c r="ZW2" s="74"/>
      <c r="ZX2" s="74"/>
      <c r="ZY2" s="74"/>
      <c r="ZZ2" s="74"/>
      <c r="AAA2" s="74"/>
      <c r="AAB2" s="74"/>
      <c r="AAC2" s="74"/>
      <c r="AAD2" s="74"/>
      <c r="AAE2" s="74"/>
      <c r="AAF2" s="74"/>
      <c r="AAG2" s="74"/>
      <c r="AAH2" s="74"/>
      <c r="AAI2" s="74"/>
      <c r="AAJ2" s="74"/>
      <c r="AAK2" s="74"/>
      <c r="AAL2" s="74"/>
      <c r="AAM2" s="74"/>
      <c r="AAN2" s="74"/>
      <c r="AAO2" s="74"/>
      <c r="AAP2" s="74"/>
      <c r="AAQ2" s="74"/>
      <c r="AAR2" s="74"/>
      <c r="AAS2" s="74"/>
      <c r="AAT2" s="74"/>
      <c r="AAU2" s="74"/>
      <c r="AAV2" s="74"/>
      <c r="AAW2" s="74"/>
      <c r="AAX2" s="74"/>
      <c r="AAY2" s="74"/>
      <c r="AAZ2" s="74"/>
      <c r="ABA2" s="74"/>
      <c r="ABB2" s="74"/>
      <c r="ABC2" s="74"/>
      <c r="ABD2" s="74"/>
      <c r="ABE2" s="74"/>
      <c r="ABF2" s="74"/>
      <c r="ABG2" s="74"/>
      <c r="ABH2" s="74"/>
      <c r="ABI2" s="74"/>
      <c r="ABJ2" s="74"/>
      <c r="ABK2" s="74"/>
      <c r="ABL2" s="74"/>
      <c r="ABM2" s="74"/>
      <c r="ABN2" s="74"/>
      <c r="ABO2" s="74"/>
      <c r="ABP2" s="74"/>
      <c r="ABQ2" s="74"/>
      <c r="ABR2" s="74"/>
      <c r="ABS2" s="74"/>
      <c r="ABT2" s="74"/>
      <c r="ABU2" s="74"/>
      <c r="ABV2" s="74"/>
      <c r="ABW2" s="74"/>
      <c r="ABX2" s="74"/>
      <c r="ABY2" s="74"/>
      <c r="ABZ2" s="74"/>
      <c r="ACA2" s="74"/>
      <c r="ACB2" s="74"/>
      <c r="ACC2" s="74"/>
      <c r="ACD2" s="74"/>
      <c r="ACE2" s="74"/>
      <c r="ACF2" s="74"/>
      <c r="ACG2" s="74"/>
      <c r="ACH2" s="74"/>
      <c r="ACI2" s="74"/>
      <c r="ACJ2" s="74"/>
      <c r="ACK2" s="74"/>
      <c r="ACL2" s="74"/>
      <c r="ACM2" s="74"/>
      <c r="ACN2" s="74"/>
      <c r="ACO2" s="74"/>
      <c r="ACP2" s="74"/>
      <c r="ACQ2" s="74"/>
      <c r="ACR2" s="74"/>
      <c r="ACS2" s="74"/>
      <c r="ACT2" s="74"/>
      <c r="ACU2" s="74"/>
      <c r="ACV2" s="74"/>
      <c r="ACW2" s="74"/>
      <c r="ACX2" s="74"/>
      <c r="ACY2" s="74"/>
      <c r="ACZ2" s="74"/>
      <c r="ADA2" s="74"/>
      <c r="ADB2" s="74"/>
      <c r="ADC2" s="74"/>
      <c r="ADD2" s="74"/>
      <c r="ADE2" s="74"/>
      <c r="ADF2" s="74"/>
      <c r="ADG2" s="74"/>
      <c r="ADH2" s="74"/>
      <c r="ADI2" s="74"/>
      <c r="ADJ2" s="74"/>
      <c r="ADK2" s="74"/>
      <c r="ADL2" s="74"/>
      <c r="ADM2" s="74"/>
      <c r="ADN2" s="74"/>
      <c r="ADO2" s="74"/>
      <c r="ADP2" s="74"/>
      <c r="ADQ2" s="74"/>
      <c r="ADR2" s="74"/>
      <c r="ADS2" s="74"/>
      <c r="ADT2" s="74"/>
      <c r="ADU2" s="74"/>
      <c r="ADV2" s="74"/>
      <c r="ADW2" s="74"/>
      <c r="ADX2" s="74"/>
      <c r="ADY2" s="74"/>
      <c r="ADZ2" s="74"/>
      <c r="AEA2" s="74"/>
      <c r="AEB2" s="74"/>
      <c r="AEC2" s="74"/>
      <c r="AED2" s="74"/>
      <c r="AEE2" s="74"/>
      <c r="AEF2" s="74"/>
      <c r="AEG2" s="74"/>
      <c r="AEH2" s="74"/>
      <c r="AEI2" s="74"/>
      <c r="AEJ2" s="74"/>
      <c r="AEK2" s="74"/>
      <c r="AEL2" s="74"/>
      <c r="AEM2" s="74"/>
      <c r="AEN2" s="74"/>
      <c r="AEO2" s="74"/>
      <c r="AEP2" s="74"/>
      <c r="AEQ2" s="74"/>
      <c r="AER2" s="74"/>
      <c r="AES2" s="74"/>
      <c r="AET2" s="74"/>
      <c r="AEU2" s="74"/>
      <c r="AEV2" s="74"/>
      <c r="AEW2" s="74"/>
      <c r="AEX2" s="74"/>
      <c r="AEY2" s="74"/>
      <c r="AEZ2" s="74"/>
      <c r="AFA2" s="74"/>
      <c r="AFB2" s="74"/>
      <c r="AFC2" s="74"/>
      <c r="AFD2" s="74"/>
      <c r="AFE2" s="74"/>
      <c r="AFF2" s="74"/>
      <c r="AFG2" s="74"/>
      <c r="AFH2" s="74"/>
      <c r="AFI2" s="74"/>
      <c r="AFJ2" s="74"/>
      <c r="AFK2" s="74"/>
      <c r="AFL2" s="74"/>
      <c r="AFM2" s="74"/>
      <c r="AFN2" s="74"/>
      <c r="AFO2" s="74"/>
      <c r="AFP2" s="74"/>
      <c r="AFQ2" s="74"/>
      <c r="AFR2" s="74"/>
      <c r="AFS2" s="74"/>
      <c r="AFT2" s="74"/>
      <c r="AFU2" s="74"/>
      <c r="AFV2" s="74"/>
      <c r="AFW2" s="74"/>
      <c r="AFX2" s="74"/>
      <c r="AFY2" s="74"/>
      <c r="AFZ2" s="74"/>
      <c r="AGA2" s="74"/>
      <c r="AGB2" s="74"/>
      <c r="AGC2" s="74"/>
      <c r="AGD2" s="74"/>
      <c r="AGE2" s="74"/>
      <c r="AGF2" s="74"/>
      <c r="AGG2" s="74"/>
      <c r="AGH2" s="74"/>
      <c r="AGI2" s="74"/>
      <c r="AGJ2" s="74"/>
      <c r="AGK2" s="74"/>
      <c r="AGL2" s="74"/>
      <c r="AGM2" s="74"/>
      <c r="AGN2" s="74"/>
      <c r="AGO2" s="74"/>
      <c r="AGP2" s="74"/>
      <c r="AGQ2" s="74"/>
      <c r="AGR2" s="74"/>
      <c r="AGS2" s="74"/>
      <c r="AGT2" s="74"/>
      <c r="AGU2" s="74"/>
      <c r="AGV2" s="74"/>
      <c r="AGW2" s="74"/>
      <c r="AGX2" s="74"/>
      <c r="AGY2" s="74"/>
      <c r="AGZ2" s="74"/>
      <c r="AHA2" s="74"/>
      <c r="AHB2" s="74"/>
      <c r="AHC2" s="74"/>
      <c r="AHD2" s="74"/>
      <c r="AHE2" s="74"/>
      <c r="AHF2" s="74"/>
      <c r="AHG2" s="74"/>
      <c r="AHH2" s="74"/>
      <c r="AHI2" s="74"/>
      <c r="AHJ2" s="74"/>
      <c r="AHK2" s="74"/>
      <c r="AHL2" s="74"/>
      <c r="AHM2" s="74"/>
      <c r="AHN2" s="74"/>
      <c r="AHO2" s="74"/>
      <c r="AHP2" s="74"/>
      <c r="AHQ2" s="74"/>
      <c r="AHR2" s="74"/>
      <c r="AHS2" s="74"/>
      <c r="AHT2" s="74"/>
      <c r="AHU2" s="74"/>
      <c r="AHV2" s="74"/>
      <c r="AHW2" s="74"/>
      <c r="AHX2" s="74"/>
      <c r="AHY2" s="74"/>
      <c r="AHZ2" s="74"/>
      <c r="AIA2" s="74"/>
      <c r="AIB2" s="74"/>
      <c r="AIC2" s="74"/>
      <c r="AID2" s="74"/>
      <c r="AIE2" s="74"/>
      <c r="AIF2" s="74"/>
      <c r="AIG2" s="74"/>
      <c r="AIH2" s="74"/>
      <c r="AII2" s="74"/>
      <c r="AIJ2" s="74"/>
      <c r="AIK2" s="74"/>
      <c r="AIL2" s="74"/>
      <c r="AIM2" s="74"/>
      <c r="AIN2" s="74"/>
      <c r="AIO2" s="74"/>
      <c r="AIP2" s="74"/>
      <c r="AIQ2" s="74"/>
      <c r="AIR2" s="74"/>
      <c r="AIS2" s="74"/>
      <c r="AIT2" s="74"/>
      <c r="AIU2" s="74"/>
      <c r="AIV2" s="74"/>
      <c r="AIW2" s="74"/>
      <c r="AIX2" s="74"/>
      <c r="AIY2" s="74"/>
      <c r="AIZ2" s="74"/>
      <c r="AJA2" s="74"/>
      <c r="AJB2" s="74"/>
      <c r="AJC2" s="74"/>
      <c r="AJD2" s="74"/>
      <c r="AJE2" s="74"/>
      <c r="AJF2" s="74"/>
      <c r="AJG2" s="74"/>
      <c r="AJH2" s="74"/>
      <c r="AJI2" s="74"/>
      <c r="AJJ2" s="74"/>
      <c r="AJK2" s="74"/>
      <c r="AJL2" s="74"/>
      <c r="AJM2" s="74"/>
      <c r="AJN2" s="74"/>
      <c r="AJO2" s="74"/>
      <c r="AJP2" s="74"/>
      <c r="AJQ2" s="74"/>
      <c r="AJR2" s="74"/>
      <c r="AJS2" s="74"/>
      <c r="AJT2" s="74"/>
      <c r="AJU2" s="74"/>
      <c r="AJV2" s="74"/>
      <c r="AJW2" s="74"/>
      <c r="AJX2" s="74"/>
      <c r="AJY2" s="74"/>
      <c r="AJZ2" s="74"/>
      <c r="AKA2" s="74"/>
      <c r="AKB2" s="74"/>
      <c r="AKC2" s="74"/>
      <c r="AKD2" s="74"/>
      <c r="AKE2" s="74"/>
      <c r="AKF2" s="74"/>
      <c r="AKG2" s="74"/>
      <c r="AKH2" s="74"/>
      <c r="AKI2" s="74"/>
      <c r="AKJ2" s="74"/>
      <c r="AKK2" s="74"/>
      <c r="AKL2" s="74"/>
      <c r="AKM2" s="74"/>
      <c r="AKN2" s="74"/>
      <c r="AKO2" s="74"/>
      <c r="AKP2" s="74"/>
      <c r="AKQ2" s="74"/>
      <c r="AKR2" s="74"/>
      <c r="AKS2" s="74"/>
      <c r="AKT2" s="74"/>
      <c r="AKU2" s="74"/>
      <c r="AKV2" s="74"/>
      <c r="AKW2" s="74"/>
      <c r="AKX2" s="74"/>
      <c r="AKY2" s="74"/>
      <c r="AKZ2" s="74"/>
      <c r="ALA2" s="74"/>
      <c r="ALB2" s="74"/>
      <c r="ALC2" s="74"/>
      <c r="ALD2" s="74"/>
      <c r="ALE2" s="74"/>
      <c r="ALF2" s="74"/>
      <c r="ALG2" s="74"/>
      <c r="ALH2" s="74"/>
      <c r="ALI2" s="74"/>
      <c r="ALJ2" s="74"/>
      <c r="ALK2" s="74"/>
      <c r="ALL2" s="74"/>
      <c r="ALM2" s="74"/>
      <c r="ALN2" s="74"/>
      <c r="ALO2" s="74"/>
      <c r="ALP2" s="74"/>
      <c r="ALQ2" s="74"/>
      <c r="ALR2" s="74"/>
      <c r="ALS2" s="74"/>
      <c r="ALT2" s="74"/>
      <c r="ALU2" s="74"/>
      <c r="ALV2" s="74"/>
      <c r="ALW2" s="74"/>
      <c r="ALX2" s="74"/>
      <c r="ALY2" s="74"/>
      <c r="ALZ2" s="74"/>
      <c r="AMA2" s="74"/>
      <c r="AMB2" s="74"/>
      <c r="AMC2" s="74"/>
      <c r="AMD2" s="74"/>
      <c r="AME2" s="74"/>
      <c r="AMF2" s="74"/>
      <c r="AMG2" s="74"/>
      <c r="AMH2" s="74"/>
      <c r="AMI2" s="74"/>
      <c r="AMJ2" s="74"/>
      <c r="AMK2" s="74"/>
      <c r="AML2" s="74"/>
      <c r="AMM2" s="74"/>
      <c r="AMN2" s="74"/>
      <c r="AMO2" s="74"/>
      <c r="AMP2" s="74"/>
      <c r="AMQ2" s="74"/>
      <c r="AMR2" s="74"/>
      <c r="AMS2" s="74"/>
      <c r="AMT2" s="74"/>
      <c r="AMU2" s="74"/>
      <c r="AMV2" s="74"/>
      <c r="AMW2" s="74"/>
      <c r="AMX2" s="74"/>
      <c r="AMY2" s="74"/>
      <c r="AMZ2" s="74"/>
      <c r="ANA2" s="74"/>
      <c r="ANB2" s="74"/>
      <c r="ANC2" s="74"/>
      <c r="AND2" s="74"/>
      <c r="ANE2" s="74"/>
      <c r="ANF2" s="74"/>
      <c r="ANG2" s="74"/>
      <c r="ANH2" s="74"/>
      <c r="ANI2" s="74"/>
      <c r="ANJ2" s="74"/>
      <c r="ANK2" s="74"/>
      <c r="ANL2" s="74"/>
      <c r="ANM2" s="74"/>
      <c r="ANN2" s="74"/>
      <c r="ANO2" s="74"/>
      <c r="ANP2" s="74"/>
      <c r="ANQ2" s="74"/>
      <c r="ANR2" s="74"/>
      <c r="ANS2" s="74"/>
      <c r="ANT2" s="74"/>
      <c r="ANU2" s="74"/>
      <c r="ANV2" s="74"/>
      <c r="ANW2" s="74"/>
      <c r="ANX2" s="74"/>
      <c r="ANY2" s="74"/>
      <c r="ANZ2" s="74"/>
      <c r="AOA2" s="74"/>
      <c r="AOB2" s="74"/>
      <c r="AOC2" s="74"/>
      <c r="AOD2" s="74"/>
      <c r="AOE2" s="74"/>
      <c r="AOF2" s="74"/>
      <c r="AOG2" s="74"/>
      <c r="AOH2" s="74"/>
      <c r="AOI2" s="74"/>
      <c r="AOJ2" s="74"/>
      <c r="AOK2" s="74"/>
      <c r="AOL2" s="74"/>
      <c r="AOM2" s="74"/>
      <c r="AON2" s="74"/>
      <c r="AOO2" s="74"/>
      <c r="AOP2" s="74"/>
      <c r="AOQ2" s="74"/>
      <c r="AOR2" s="74"/>
      <c r="AOS2" s="74"/>
      <c r="AOT2" s="74"/>
      <c r="AOU2" s="74"/>
      <c r="AOV2" s="74"/>
      <c r="AOW2" s="74"/>
      <c r="AOX2" s="74"/>
      <c r="AOY2" s="74"/>
      <c r="AOZ2" s="74"/>
      <c r="APA2" s="74"/>
      <c r="APB2" s="74"/>
      <c r="APC2" s="74"/>
      <c r="APD2" s="74"/>
      <c r="APE2" s="74"/>
      <c r="APF2" s="74"/>
      <c r="APG2" s="74"/>
      <c r="APH2" s="74"/>
      <c r="API2" s="74"/>
      <c r="APJ2" s="74"/>
      <c r="APK2" s="74"/>
      <c r="APL2" s="74"/>
      <c r="APM2" s="74"/>
      <c r="APN2" s="74"/>
      <c r="APO2" s="74"/>
      <c r="APP2" s="74"/>
      <c r="APQ2" s="74"/>
      <c r="APR2" s="74"/>
      <c r="APS2" s="74"/>
      <c r="APT2" s="74"/>
      <c r="APU2" s="74"/>
      <c r="APV2" s="74"/>
      <c r="APW2" s="74"/>
      <c r="APX2" s="74"/>
      <c r="APY2" s="74"/>
      <c r="APZ2" s="74"/>
      <c r="AQA2" s="74"/>
      <c r="AQB2" s="74"/>
      <c r="AQC2" s="74"/>
      <c r="AQD2" s="74"/>
      <c r="AQE2" s="74"/>
      <c r="AQF2" s="74"/>
      <c r="AQG2" s="74"/>
      <c r="AQH2" s="74"/>
      <c r="AQI2" s="74"/>
      <c r="AQJ2" s="74"/>
      <c r="AQK2" s="74"/>
      <c r="AQL2" s="74"/>
      <c r="AQM2" s="74"/>
      <c r="AQN2" s="74"/>
      <c r="AQO2" s="74"/>
      <c r="AQP2" s="74"/>
      <c r="AQQ2" s="74"/>
      <c r="AQR2" s="74"/>
      <c r="AQS2" s="74"/>
      <c r="AQT2" s="74"/>
      <c r="AQU2" s="74"/>
      <c r="AQV2" s="74"/>
      <c r="AQW2" s="74"/>
      <c r="AQX2" s="74"/>
      <c r="AQY2" s="74"/>
      <c r="AQZ2" s="74"/>
      <c r="ARA2" s="74"/>
      <c r="ARB2" s="74"/>
      <c r="ARC2" s="74"/>
      <c r="ARD2" s="74"/>
      <c r="ARE2" s="74"/>
      <c r="ARF2" s="74"/>
      <c r="ARG2" s="74"/>
      <c r="ARH2" s="74"/>
      <c r="ARI2" s="74"/>
      <c r="ARJ2" s="74"/>
      <c r="ARK2" s="74"/>
      <c r="ARL2" s="74"/>
      <c r="ARM2" s="74"/>
      <c r="ARN2" s="74"/>
      <c r="ARO2" s="74"/>
      <c r="ARP2" s="74"/>
      <c r="ARQ2" s="74"/>
      <c r="ARR2" s="74"/>
      <c r="ARS2" s="74"/>
      <c r="ART2" s="74"/>
      <c r="ARU2" s="74"/>
      <c r="ARV2" s="74"/>
      <c r="ARW2" s="74"/>
      <c r="ARX2" s="74"/>
      <c r="ARY2" s="74"/>
      <c r="ARZ2" s="74"/>
      <c r="ASA2" s="74"/>
      <c r="ASB2" s="74"/>
      <c r="ASC2" s="74"/>
      <c r="ASD2" s="74"/>
      <c r="ASE2" s="74"/>
      <c r="ASF2" s="74"/>
      <c r="ASG2" s="74"/>
      <c r="ASH2" s="74"/>
      <c r="ASI2" s="74"/>
      <c r="ASJ2" s="74"/>
      <c r="ASK2" s="74"/>
      <c r="ASL2" s="74"/>
      <c r="ASM2" s="74"/>
      <c r="ASN2" s="74"/>
      <c r="ASO2" s="74"/>
      <c r="ASP2" s="74"/>
      <c r="ASQ2" s="74"/>
      <c r="ASR2" s="74"/>
      <c r="ASS2" s="74"/>
      <c r="AST2" s="74"/>
      <c r="ASU2" s="74"/>
      <c r="ASV2" s="74"/>
      <c r="ASW2" s="74"/>
      <c r="ASX2" s="74"/>
      <c r="ASY2" s="74"/>
      <c r="ASZ2" s="74"/>
      <c r="ATA2" s="74"/>
      <c r="ATB2" s="74"/>
      <c r="ATC2" s="74"/>
      <c r="ATD2" s="74"/>
      <c r="ATE2" s="74"/>
      <c r="ATF2" s="74"/>
      <c r="ATG2" s="74"/>
      <c r="ATH2" s="74"/>
      <c r="ATI2" s="74"/>
      <c r="ATJ2" s="74"/>
      <c r="ATK2" s="74"/>
      <c r="ATL2" s="74"/>
      <c r="ATM2" s="74"/>
      <c r="ATN2" s="74"/>
      <c r="ATO2" s="74"/>
      <c r="ATP2" s="74"/>
      <c r="ATQ2" s="74"/>
      <c r="ATR2" s="74"/>
      <c r="ATS2" s="74"/>
      <c r="ATT2" s="74"/>
      <c r="ATU2" s="74"/>
      <c r="ATV2" s="74"/>
      <c r="ATW2" s="74"/>
      <c r="ATX2" s="74"/>
      <c r="ATY2" s="74"/>
      <c r="ATZ2" s="74"/>
      <c r="AUA2" s="74"/>
      <c r="AUB2" s="74"/>
      <c r="AUC2" s="74"/>
      <c r="AUD2" s="74"/>
      <c r="AUE2" s="74"/>
      <c r="AUF2" s="74"/>
      <c r="AUG2" s="74"/>
      <c r="AUH2" s="74"/>
      <c r="AUI2" s="74"/>
      <c r="AUJ2" s="74"/>
      <c r="AUK2" s="74"/>
      <c r="AUL2" s="74"/>
      <c r="AUM2" s="74"/>
      <c r="AUN2" s="74"/>
      <c r="AUO2" s="74"/>
      <c r="AUP2" s="74"/>
      <c r="AUQ2" s="74"/>
      <c r="AUR2" s="74"/>
      <c r="AUS2" s="74"/>
      <c r="AUT2" s="74"/>
      <c r="AUU2" s="74"/>
      <c r="AUV2" s="74"/>
      <c r="AUW2" s="74"/>
      <c r="AUX2" s="74"/>
      <c r="AUY2" s="74"/>
      <c r="AUZ2" s="74"/>
      <c r="AVA2" s="74"/>
      <c r="AVB2" s="74"/>
      <c r="AVC2" s="74"/>
      <c r="AVD2" s="74"/>
      <c r="AVE2" s="74"/>
      <c r="AVF2" s="74"/>
      <c r="AVG2" s="74"/>
      <c r="AVH2" s="74"/>
      <c r="AVI2" s="74"/>
      <c r="AVJ2" s="74"/>
      <c r="AVK2" s="74"/>
      <c r="AVL2" s="74"/>
      <c r="AVM2" s="74"/>
      <c r="AVN2" s="74"/>
      <c r="AVO2" s="74"/>
      <c r="AVP2" s="74"/>
      <c r="AVQ2" s="74"/>
      <c r="AVR2" s="74"/>
      <c r="AVS2" s="74"/>
      <c r="AVT2" s="74"/>
      <c r="AVU2" s="74"/>
      <c r="AVV2" s="74"/>
      <c r="AVW2" s="74"/>
      <c r="AVX2" s="74"/>
      <c r="AVY2" s="74"/>
      <c r="AVZ2" s="74"/>
      <c r="AWA2" s="74"/>
      <c r="AWB2" s="74"/>
      <c r="AWC2" s="74"/>
      <c r="AWD2" s="74"/>
      <c r="AWE2" s="74"/>
      <c r="AWF2" s="74"/>
      <c r="AWG2" s="74"/>
      <c r="AWH2" s="74"/>
      <c r="AWI2" s="74"/>
      <c r="AWJ2" s="74"/>
      <c r="AWK2" s="74"/>
      <c r="AWL2" s="74"/>
      <c r="AWM2" s="74"/>
      <c r="AWN2" s="74"/>
      <c r="AWO2" s="74"/>
      <c r="AWP2" s="74"/>
      <c r="AWQ2" s="74"/>
      <c r="AWR2" s="74"/>
      <c r="AWS2" s="74"/>
      <c r="AWT2" s="74"/>
      <c r="AWU2" s="74"/>
      <c r="AWV2" s="74"/>
      <c r="AWW2" s="74"/>
      <c r="AWX2" s="74"/>
      <c r="AWY2" s="74"/>
      <c r="AWZ2" s="74"/>
      <c r="AXA2" s="74"/>
      <c r="AXB2" s="74"/>
      <c r="AXC2" s="74"/>
      <c r="AXD2" s="74"/>
      <c r="AXE2" s="74"/>
      <c r="AXF2" s="74"/>
      <c r="AXG2" s="74"/>
      <c r="AXH2" s="74"/>
      <c r="AXI2" s="74"/>
      <c r="AXJ2" s="74"/>
      <c r="AXK2" s="74"/>
      <c r="AXL2" s="74"/>
      <c r="AXM2" s="74"/>
      <c r="AXN2" s="74"/>
      <c r="AXO2" s="74"/>
      <c r="AXP2" s="74"/>
      <c r="AXQ2" s="74"/>
      <c r="AXR2" s="74"/>
      <c r="AXS2" s="74"/>
      <c r="AXT2" s="74"/>
      <c r="AXU2" s="74"/>
      <c r="AXV2" s="74"/>
      <c r="AXW2" s="74"/>
      <c r="AXX2" s="74"/>
      <c r="AXY2" s="74"/>
      <c r="AXZ2" s="74"/>
      <c r="AYA2" s="74"/>
      <c r="AYB2" s="74"/>
      <c r="AYC2" s="74"/>
      <c r="AYD2" s="74"/>
      <c r="AYE2" s="74"/>
      <c r="AYF2" s="74"/>
      <c r="AYG2" s="74"/>
      <c r="AYH2" s="74"/>
      <c r="AYI2" s="74"/>
      <c r="AYJ2" s="74"/>
      <c r="AYK2" s="74"/>
      <c r="AYL2" s="74"/>
      <c r="AYM2" s="74"/>
      <c r="AYN2" s="74"/>
      <c r="AYO2" s="74"/>
      <c r="AYP2" s="74"/>
      <c r="AYQ2" s="74"/>
      <c r="AYR2" s="74"/>
      <c r="AYS2" s="74"/>
      <c r="AYT2" s="74"/>
      <c r="AYU2" s="74"/>
      <c r="AYV2" s="74"/>
      <c r="AYW2" s="74"/>
      <c r="AYX2" s="74"/>
      <c r="AYY2" s="74"/>
      <c r="AYZ2" s="74"/>
      <c r="AZA2" s="74"/>
      <c r="AZB2" s="74"/>
      <c r="AZC2" s="74"/>
      <c r="AZD2" s="74"/>
      <c r="AZE2" s="74"/>
      <c r="AZF2" s="74"/>
      <c r="AZG2" s="74"/>
      <c r="AZH2" s="74"/>
    </row>
    <row r="4" spans="1:1360" s="16" customFormat="1" ht="36.75" customHeight="1" x14ac:dyDescent="0.25">
      <c r="A4" s="53"/>
      <c r="B4" s="52" t="s">
        <v>16</v>
      </c>
      <c r="C4" s="282" t="s">
        <v>15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3"/>
      <c r="O4" s="284" t="s">
        <v>14</v>
      </c>
      <c r="P4" s="284"/>
      <c r="Q4" s="51" t="s">
        <v>13</v>
      </c>
      <c r="R4" s="19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</row>
    <row r="5" spans="1:1360" s="16" customFormat="1" ht="19.5" customHeight="1" x14ac:dyDescent="0.25">
      <c r="A5" s="24"/>
      <c r="B5" s="285" t="s">
        <v>23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19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</row>
    <row r="6" spans="1:1360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</row>
    <row r="7" spans="1:1360" ht="23.25" customHeight="1" thickBot="1" x14ac:dyDescent="0.25">
      <c r="S7" s="75" t="s">
        <v>15</v>
      </c>
      <c r="T7" s="76"/>
    </row>
    <row r="8" spans="1:1360" ht="23.25" customHeight="1" thickBot="1" x14ac:dyDescent="0.25">
      <c r="S8" s="77" t="s">
        <v>12</v>
      </c>
      <c r="T8" s="78">
        <v>5</v>
      </c>
    </row>
    <row r="9" spans="1:1360" ht="23.25" customHeight="1" thickBot="1" x14ac:dyDescent="0.25">
      <c r="S9" s="79" t="s">
        <v>5</v>
      </c>
      <c r="T9" s="75">
        <v>40</v>
      </c>
      <c r="V9" s="177"/>
    </row>
    <row r="10" spans="1:1360" ht="23.25" customHeight="1" thickBot="1" x14ac:dyDescent="0.25">
      <c r="S10" s="77" t="s">
        <v>9</v>
      </c>
      <c r="T10" s="78">
        <v>10</v>
      </c>
    </row>
    <row r="11" spans="1:1360" ht="23.25" customHeight="1" thickBot="1" x14ac:dyDescent="0.25">
      <c r="S11" s="79" t="s">
        <v>7</v>
      </c>
      <c r="T11" s="75">
        <v>20</v>
      </c>
    </row>
    <row r="12" spans="1:1360" ht="23.25" customHeight="1" thickBo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77" t="s">
        <v>5</v>
      </c>
      <c r="T12" s="78">
        <v>40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1360" x14ac:dyDescent="0.2"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1360" s="16" customFormat="1" ht="23.25" customHeight="1" x14ac:dyDescent="0.2">
      <c r="A14" s="80">
        <v>1</v>
      </c>
      <c r="B14" s="286" t="s">
        <v>24</v>
      </c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81">
        <f>A14</f>
        <v>1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82"/>
      <c r="AF14" s="82"/>
      <c r="AG14" s="82"/>
      <c r="AH14" s="82"/>
      <c r="AI14" s="83"/>
      <c r="AJ14" s="83"/>
      <c r="AK14" s="83"/>
      <c r="AL14" s="83"/>
      <c r="AM14" s="17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7"/>
      <c r="AMH14" s="17"/>
      <c r="AMI14" s="17"/>
      <c r="AMJ14" s="17"/>
      <c r="AMK14" s="17"/>
      <c r="AML14" s="17"/>
      <c r="AMM14" s="17"/>
      <c r="AMN14" s="17"/>
      <c r="AMO14" s="17"/>
      <c r="AMP14" s="17"/>
      <c r="AMQ14" s="17"/>
      <c r="AMR14" s="17"/>
      <c r="AMS14" s="17"/>
      <c r="AMT14" s="17"/>
      <c r="AMU14" s="17"/>
      <c r="AMV14" s="17"/>
      <c r="AMW14" s="17"/>
      <c r="AMX14" s="17"/>
      <c r="AMY14" s="17"/>
      <c r="AMZ14" s="17"/>
      <c r="ANA14" s="17"/>
      <c r="ANB14" s="17"/>
      <c r="ANC14" s="17"/>
      <c r="AND14" s="17"/>
      <c r="ANE14" s="17"/>
      <c r="ANF14" s="17"/>
      <c r="ANG14" s="17"/>
      <c r="ANH14" s="17"/>
      <c r="ANI14" s="17"/>
      <c r="ANJ14" s="17"/>
      <c r="ANK14" s="17"/>
      <c r="ANL14" s="17"/>
      <c r="ANM14" s="17"/>
      <c r="ANN14" s="17"/>
      <c r="ANO14" s="17"/>
      <c r="ANP14" s="17"/>
      <c r="ANQ14" s="17"/>
      <c r="ANR14" s="17"/>
      <c r="ANS14" s="17"/>
      <c r="ANT14" s="17"/>
      <c r="ANU14" s="17"/>
      <c r="ANV14" s="17"/>
      <c r="ANW14" s="17"/>
      <c r="ANX14" s="17"/>
      <c r="ANY14" s="17"/>
      <c r="ANZ14" s="17"/>
      <c r="AOA14" s="17"/>
      <c r="AOB14" s="17"/>
      <c r="AOC14" s="17"/>
      <c r="AOD14" s="17"/>
      <c r="AOE14" s="17"/>
      <c r="AOF14" s="17"/>
      <c r="AOG14" s="17"/>
      <c r="AOH14" s="17"/>
      <c r="AOI14" s="17"/>
      <c r="AOJ14" s="17"/>
      <c r="AOK14" s="17"/>
      <c r="AOL14" s="17"/>
      <c r="AOM14" s="17"/>
      <c r="AON14" s="17"/>
      <c r="AOO14" s="17"/>
      <c r="AOP14" s="17"/>
      <c r="AOQ14" s="17"/>
      <c r="AOR14" s="17"/>
      <c r="AOS14" s="17"/>
      <c r="AOT14" s="17"/>
      <c r="AOU14" s="17"/>
      <c r="AOV14" s="17"/>
      <c r="AOW14" s="17"/>
      <c r="AOX14" s="17"/>
      <c r="AOY14" s="17"/>
      <c r="AOZ14" s="17"/>
      <c r="APA14" s="17"/>
      <c r="APB14" s="17"/>
      <c r="APC14" s="17"/>
      <c r="APD14" s="17"/>
      <c r="APE14" s="17"/>
      <c r="APF14" s="17"/>
      <c r="APG14" s="17"/>
      <c r="APH14" s="17"/>
      <c r="API14" s="17"/>
      <c r="APJ14" s="17"/>
      <c r="APK14" s="17"/>
      <c r="APL14" s="17"/>
      <c r="APM14" s="17"/>
      <c r="APN14" s="17"/>
      <c r="APO14" s="17"/>
      <c r="APP14" s="17"/>
      <c r="APQ14" s="17"/>
      <c r="APR14" s="17"/>
      <c r="APS14" s="17"/>
      <c r="APT14" s="17"/>
      <c r="APU14" s="17"/>
      <c r="APV14" s="17"/>
      <c r="APW14" s="17"/>
      <c r="APX14" s="17"/>
      <c r="APY14" s="17"/>
      <c r="APZ14" s="17"/>
      <c r="AQA14" s="17"/>
      <c r="AQB14" s="17"/>
      <c r="AQC14" s="17"/>
      <c r="AQD14" s="17"/>
      <c r="AQE14" s="17"/>
      <c r="AQF14" s="17"/>
      <c r="AQG14" s="17"/>
      <c r="AQH14" s="17"/>
      <c r="AQI14" s="17"/>
      <c r="AQJ14" s="17"/>
      <c r="AQK14" s="17"/>
      <c r="AQL14" s="17"/>
      <c r="AQM14" s="17"/>
      <c r="AQN14" s="17"/>
      <c r="AQO14" s="17"/>
      <c r="AQP14" s="17"/>
      <c r="AQQ14" s="17"/>
      <c r="AQR14" s="17"/>
      <c r="AQS14" s="17"/>
      <c r="AQT14" s="17"/>
      <c r="AQU14" s="17"/>
      <c r="AQV14" s="17"/>
      <c r="AQW14" s="17"/>
      <c r="AQX14" s="17"/>
      <c r="AQY14" s="17"/>
      <c r="AQZ14" s="17"/>
      <c r="ARA14" s="17"/>
      <c r="ARB14" s="17"/>
      <c r="ARC14" s="17"/>
      <c r="ARD14" s="17"/>
      <c r="ARE14" s="17"/>
      <c r="ARF14" s="17"/>
      <c r="ARG14" s="17"/>
      <c r="ARH14" s="17"/>
      <c r="ARI14" s="17"/>
      <c r="ARJ14" s="17"/>
      <c r="ARK14" s="17"/>
      <c r="ARL14" s="17"/>
      <c r="ARM14" s="17"/>
      <c r="ARN14" s="17"/>
      <c r="ARO14" s="17"/>
      <c r="ARP14" s="17"/>
      <c r="ARQ14" s="17"/>
      <c r="ARR14" s="17"/>
      <c r="ARS14" s="17"/>
      <c r="ART14" s="17"/>
      <c r="ARU14" s="17"/>
      <c r="ARV14" s="17"/>
      <c r="ARW14" s="17"/>
      <c r="ARX14" s="17"/>
      <c r="ARY14" s="17"/>
      <c r="ARZ14" s="17"/>
      <c r="ASA14" s="17"/>
      <c r="ASB14" s="17"/>
      <c r="ASC14" s="17"/>
      <c r="ASD14" s="17"/>
      <c r="ASE14" s="17"/>
      <c r="ASF14" s="17"/>
      <c r="ASG14" s="17"/>
      <c r="ASH14" s="17"/>
      <c r="ASI14" s="17"/>
      <c r="ASJ14" s="17"/>
      <c r="ASK14" s="17"/>
      <c r="ASL14" s="17"/>
      <c r="ASM14" s="17"/>
      <c r="ASN14" s="17"/>
      <c r="ASO14" s="17"/>
      <c r="ASP14" s="17"/>
      <c r="ASQ14" s="17"/>
      <c r="ASR14" s="17"/>
      <c r="ASS14" s="17"/>
      <c r="AST14" s="17"/>
      <c r="ASU14" s="17"/>
      <c r="ASV14" s="17"/>
      <c r="ASW14" s="17"/>
      <c r="ASX14" s="17"/>
      <c r="ASY14" s="17"/>
      <c r="ASZ14" s="17"/>
      <c r="ATA14" s="17"/>
      <c r="ATB14" s="17"/>
      <c r="ATC14" s="17"/>
      <c r="ATD14" s="17"/>
      <c r="ATE14" s="17"/>
      <c r="ATF14" s="17"/>
      <c r="ATG14" s="17"/>
      <c r="ATH14" s="17"/>
      <c r="ATI14" s="17"/>
      <c r="ATJ14" s="17"/>
      <c r="ATK14" s="17"/>
      <c r="ATL14" s="17"/>
      <c r="ATM14" s="17"/>
      <c r="ATN14" s="17"/>
      <c r="ATO14" s="17"/>
      <c r="ATP14" s="17"/>
      <c r="ATQ14" s="17"/>
      <c r="ATR14" s="17"/>
      <c r="ATS14" s="17"/>
      <c r="ATT14" s="17"/>
      <c r="ATU14" s="17"/>
      <c r="ATV14" s="17"/>
      <c r="ATW14" s="17"/>
      <c r="ATX14" s="17"/>
      <c r="ATY14" s="17"/>
      <c r="ATZ14" s="17"/>
      <c r="AUA14" s="17"/>
      <c r="AUB14" s="17"/>
      <c r="AUC14" s="17"/>
      <c r="AUD14" s="17"/>
      <c r="AUE14" s="17"/>
      <c r="AUF14" s="17"/>
      <c r="AUG14" s="17"/>
      <c r="AUH14" s="17"/>
      <c r="AUI14" s="17"/>
      <c r="AUJ14" s="17"/>
      <c r="AUK14" s="17"/>
      <c r="AUL14" s="17"/>
      <c r="AUM14" s="17"/>
      <c r="AUN14" s="17"/>
      <c r="AUO14" s="17"/>
      <c r="AUP14" s="17"/>
      <c r="AUQ14" s="17"/>
      <c r="AUR14" s="17"/>
      <c r="AUS14" s="17"/>
      <c r="AUT14" s="17"/>
      <c r="AUU14" s="17"/>
      <c r="AUV14" s="17"/>
      <c r="AUW14" s="17"/>
      <c r="AUX14" s="17"/>
      <c r="AUY14" s="17"/>
      <c r="AUZ14" s="17"/>
      <c r="AVA14" s="17"/>
      <c r="AVB14" s="17"/>
      <c r="AVC14" s="17"/>
      <c r="AVD14" s="17"/>
      <c r="AVE14" s="17"/>
      <c r="AVF14" s="17"/>
      <c r="AVG14" s="17"/>
      <c r="AVH14" s="17"/>
      <c r="AVI14" s="17"/>
      <c r="AVJ14" s="17"/>
      <c r="AVK14" s="17"/>
      <c r="AVL14" s="17"/>
      <c r="AVM14" s="17"/>
      <c r="AVN14" s="17"/>
      <c r="AVO14" s="17"/>
      <c r="AVP14" s="17"/>
      <c r="AVQ14" s="17"/>
      <c r="AVR14" s="17"/>
      <c r="AVS14" s="17"/>
      <c r="AVT14" s="17"/>
      <c r="AVU14" s="17"/>
      <c r="AVV14" s="17"/>
      <c r="AVW14" s="17"/>
      <c r="AVX14" s="17"/>
      <c r="AVY14" s="17"/>
      <c r="AVZ14" s="17"/>
      <c r="AWA14" s="17"/>
      <c r="AWB14" s="17"/>
      <c r="AWC14" s="17"/>
      <c r="AWD14" s="17"/>
      <c r="AWE14" s="17"/>
      <c r="AWF14" s="17"/>
      <c r="AWG14" s="17"/>
      <c r="AWH14" s="17"/>
      <c r="AWI14" s="17"/>
      <c r="AWJ14" s="17"/>
      <c r="AWK14" s="17"/>
      <c r="AWL14" s="17"/>
      <c r="AWM14" s="17"/>
      <c r="AWN14" s="17"/>
      <c r="AWO14" s="17"/>
      <c r="AWP14" s="17"/>
      <c r="AWQ14" s="17"/>
      <c r="AWR14" s="17"/>
      <c r="AWS14" s="17"/>
      <c r="AWT14" s="17"/>
      <c r="AWU14" s="17"/>
      <c r="AWV14" s="17"/>
      <c r="AWW14" s="17"/>
      <c r="AWX14" s="17"/>
      <c r="AWY14" s="17"/>
      <c r="AWZ14" s="17"/>
      <c r="AXA14" s="17"/>
      <c r="AXB14" s="17"/>
      <c r="AXC14" s="17"/>
      <c r="AXD14" s="17"/>
      <c r="AXE14" s="17"/>
      <c r="AXF14" s="17"/>
      <c r="AXG14" s="17"/>
      <c r="AXH14" s="17"/>
      <c r="AXI14" s="17"/>
      <c r="AXJ14" s="17"/>
      <c r="AXK14" s="17"/>
      <c r="AXL14" s="17"/>
      <c r="AXM14" s="17"/>
      <c r="AXN14" s="17"/>
      <c r="AXO14" s="17"/>
      <c r="AXP14" s="17"/>
      <c r="AXQ14" s="17"/>
      <c r="AXR14" s="17"/>
      <c r="AXS14" s="17"/>
      <c r="AXT14" s="17"/>
      <c r="AXU14" s="17"/>
      <c r="AXV14" s="17"/>
      <c r="AXW14" s="17"/>
      <c r="AXX14" s="17"/>
      <c r="AXY14" s="17"/>
      <c r="AXZ14" s="17"/>
      <c r="AYA14" s="17"/>
    </row>
    <row r="15" spans="1:1360" x14ac:dyDescent="0.2">
      <c r="R15" s="16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7" spans="1:30" ht="21.75" customHeight="1" x14ac:dyDescent="0.25">
      <c r="B17" s="287" t="s">
        <v>90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8" t="s">
        <v>25</v>
      </c>
      <c r="O17" s="288"/>
      <c r="P17" s="288"/>
      <c r="Q17" s="288"/>
      <c r="R17" s="84"/>
      <c r="S17" s="85" t="s">
        <v>21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4.25" customHeight="1" x14ac:dyDescent="0.2">
      <c r="A18" s="262" t="s">
        <v>26</v>
      </c>
      <c r="B18" s="86"/>
      <c r="C18" s="87"/>
      <c r="D18" s="14"/>
      <c r="E18" s="14"/>
      <c r="F18" s="14"/>
      <c r="G18" s="14"/>
      <c r="H18" s="14"/>
      <c r="I18" s="14"/>
      <c r="J18" s="263" t="s">
        <v>27</v>
      </c>
      <c r="K18" s="263"/>
      <c r="L18" s="88"/>
      <c r="M18" s="89"/>
      <c r="N18" s="264" t="s">
        <v>28</v>
      </c>
      <c r="O18" s="265"/>
      <c r="P18" s="265"/>
      <c r="Q18" s="266"/>
      <c r="R18" s="16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6.5" customHeight="1" x14ac:dyDescent="0.2">
      <c r="A19" s="262"/>
      <c r="B19" s="267" t="s">
        <v>29</v>
      </c>
      <c r="C19" s="268"/>
      <c r="D19" s="269" t="s">
        <v>30</v>
      </c>
      <c r="E19" s="269"/>
      <c r="F19" s="270" t="s">
        <v>31</v>
      </c>
      <c r="G19" s="270"/>
      <c r="H19" s="271" t="s">
        <v>32</v>
      </c>
      <c r="I19" s="271"/>
      <c r="J19" s="272" t="s">
        <v>33</v>
      </c>
      <c r="K19" s="272"/>
      <c r="L19" s="273" t="s">
        <v>34</v>
      </c>
      <c r="M19" s="274"/>
      <c r="N19" s="90" t="s">
        <v>33</v>
      </c>
      <c r="O19" s="275" t="s">
        <v>35</v>
      </c>
      <c r="P19" s="276"/>
      <c r="Q19" s="91" t="s">
        <v>33</v>
      </c>
      <c r="R19" s="16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21" customHeight="1" x14ac:dyDescent="0.2">
      <c r="A20" s="92">
        <f>ROW()</f>
        <v>20</v>
      </c>
      <c r="B20" s="277">
        <v>1</v>
      </c>
      <c r="C20" s="278"/>
      <c r="D20" s="279">
        <v>24</v>
      </c>
      <c r="E20" s="279"/>
      <c r="F20" s="279">
        <v>1</v>
      </c>
      <c r="G20" s="279"/>
      <c r="H20" s="280">
        <v>2.5</v>
      </c>
      <c r="I20" s="280"/>
      <c r="J20" s="281">
        <v>4</v>
      </c>
      <c r="K20" s="281"/>
      <c r="L20" s="260">
        <v>1</v>
      </c>
      <c r="M20" s="261"/>
      <c r="N20" s="93">
        <v>2</v>
      </c>
      <c r="O20" s="94">
        <f>H20/N20</f>
        <v>1.25</v>
      </c>
      <c r="P20" s="95">
        <v>0.1</v>
      </c>
      <c r="Q20" s="96">
        <f>H20/P20</f>
        <v>25</v>
      </c>
      <c r="R20" s="16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.75" x14ac:dyDescent="0.2">
      <c r="A21" s="14"/>
      <c r="B21" s="9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87"/>
      <c r="O21" s="87"/>
      <c r="P21" s="98" t="s">
        <v>36</v>
      </c>
      <c r="Q21" s="99" t="s">
        <v>27</v>
      </c>
      <c r="R21" s="8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30" ht="18.75" x14ac:dyDescent="0.25">
      <c r="A23" s="14"/>
      <c r="B23" s="14"/>
      <c r="C23" s="14"/>
      <c r="D23" s="14"/>
      <c r="E23" s="256" t="s">
        <v>37</v>
      </c>
      <c r="F23" s="256"/>
      <c r="G23" s="256"/>
      <c r="H23" s="100"/>
      <c r="I23" s="257" t="s">
        <v>26</v>
      </c>
      <c r="J23" s="257"/>
      <c r="K23" s="257"/>
      <c r="L23" s="100"/>
      <c r="M23" s="258" t="s">
        <v>38</v>
      </c>
      <c r="N23" s="258"/>
      <c r="O23" s="258"/>
      <c r="P23" s="14"/>
      <c r="Q23" s="14"/>
    </row>
    <row r="24" spans="1:30" ht="18.75" x14ac:dyDescent="0.25">
      <c r="A24" s="14"/>
      <c r="B24" s="14"/>
      <c r="C24" s="14"/>
      <c r="D24" s="14"/>
      <c r="E24" s="259" t="s">
        <v>39</v>
      </c>
      <c r="F24" s="259"/>
      <c r="G24" s="259"/>
      <c r="H24" s="100"/>
      <c r="I24" s="259" t="s">
        <v>40</v>
      </c>
      <c r="J24" s="259"/>
      <c r="K24" s="259"/>
      <c r="L24" s="100"/>
      <c r="M24" s="259" t="s">
        <v>41</v>
      </c>
      <c r="N24" s="259"/>
      <c r="O24" s="259"/>
      <c r="P24" s="14"/>
      <c r="Q24" s="14"/>
    </row>
    <row r="25" spans="1:30" ht="18.75" x14ac:dyDescent="0.2">
      <c r="A25" s="14"/>
      <c r="B25" s="14"/>
      <c r="C25" s="14"/>
      <c r="D25" s="101" t="s">
        <v>29</v>
      </c>
      <c r="E25" s="236">
        <v>1</v>
      </c>
      <c r="F25" s="236"/>
      <c r="G25" s="236"/>
      <c r="H25" s="14"/>
      <c r="I25" s="254">
        <f>B20</f>
        <v>1</v>
      </c>
      <c r="J25" s="254"/>
      <c r="K25" s="254"/>
      <c r="L25" s="14"/>
      <c r="M25" s="255">
        <f>B20</f>
        <v>1</v>
      </c>
      <c r="N25" s="255"/>
      <c r="O25" s="255"/>
      <c r="P25" s="102" t="s">
        <v>29</v>
      </c>
      <c r="Q25" s="14"/>
    </row>
    <row r="26" spans="1:30" ht="18.75" x14ac:dyDescent="0.2">
      <c r="A26" s="14"/>
      <c r="B26" s="14"/>
      <c r="C26" s="14"/>
      <c r="D26" s="103" t="s">
        <v>30</v>
      </c>
      <c r="E26" s="246">
        <v>12.5</v>
      </c>
      <c r="F26" s="246"/>
      <c r="G26" s="246"/>
      <c r="H26" s="14"/>
      <c r="I26" s="247">
        <f>D20</f>
        <v>24</v>
      </c>
      <c r="J26" s="247"/>
      <c r="K26" s="247"/>
      <c r="L26" s="14"/>
      <c r="M26" s="248">
        <f>D20</f>
        <v>24</v>
      </c>
      <c r="N26" s="248"/>
      <c r="O26" s="248"/>
      <c r="P26" s="104" t="s">
        <v>30</v>
      </c>
      <c r="Q26" s="14"/>
    </row>
    <row r="27" spans="1:30" ht="18.75" x14ac:dyDescent="0.2">
      <c r="A27" s="14"/>
      <c r="B27" s="14"/>
      <c r="C27" s="14"/>
      <c r="D27" s="105" t="s">
        <v>31</v>
      </c>
      <c r="E27" s="246">
        <v>4.5</v>
      </c>
      <c r="F27" s="246"/>
      <c r="G27" s="246"/>
      <c r="H27" s="14"/>
      <c r="I27" s="247">
        <f>F20</f>
        <v>1</v>
      </c>
      <c r="J27" s="247"/>
      <c r="K27" s="247"/>
      <c r="L27" s="14"/>
      <c r="M27" s="248">
        <f>F20</f>
        <v>1</v>
      </c>
      <c r="N27" s="248"/>
      <c r="O27" s="248"/>
      <c r="P27" s="106" t="s">
        <v>31</v>
      </c>
      <c r="Q27" s="14"/>
    </row>
    <row r="28" spans="1:30" ht="9.75" customHeight="1" thickBot="1" x14ac:dyDescent="0.25">
      <c r="A28" s="14"/>
      <c r="B28" s="14"/>
      <c r="C28" s="14"/>
      <c r="D28" s="105"/>
      <c r="E28" s="105"/>
      <c r="F28" s="105"/>
      <c r="G28" s="105"/>
      <c r="H28" s="14"/>
      <c r="L28" s="14"/>
      <c r="P28" s="14"/>
      <c r="Q28" s="14"/>
    </row>
    <row r="29" spans="1:30" ht="19.5" thickTop="1" x14ac:dyDescent="0.3">
      <c r="A29" s="14"/>
      <c r="B29" s="14"/>
      <c r="C29" s="14"/>
      <c r="D29" s="107"/>
      <c r="E29" s="249" t="s">
        <v>42</v>
      </c>
      <c r="F29" s="249"/>
      <c r="G29" s="249"/>
      <c r="H29" s="14"/>
      <c r="I29" s="250" t="s">
        <v>43</v>
      </c>
      <c r="J29" s="250"/>
      <c r="K29" s="108" t="s">
        <v>42</v>
      </c>
      <c r="L29" s="14"/>
      <c r="M29" s="251" t="s">
        <v>42</v>
      </c>
      <c r="N29" s="252"/>
      <c r="O29" s="253"/>
      <c r="P29" s="109"/>
      <c r="Q29" s="14"/>
    </row>
    <row r="30" spans="1:30" ht="18.75" x14ac:dyDescent="0.2">
      <c r="A30" s="14"/>
      <c r="B30" s="14"/>
      <c r="C30" s="14"/>
      <c r="D30" s="110" t="s">
        <v>33</v>
      </c>
      <c r="E30" s="236">
        <v>3</v>
      </c>
      <c r="F30" s="236"/>
      <c r="G30" s="236"/>
      <c r="H30" s="14"/>
      <c r="I30" s="237">
        <f>ROUNDUP((E30/E39)*I39,0)</f>
        <v>12</v>
      </c>
      <c r="J30" s="237"/>
      <c r="K30" s="111">
        <f>(E30/E39)*I39</f>
        <v>11.059199999999999</v>
      </c>
      <c r="L30" s="14"/>
      <c r="M30" s="238">
        <f>J20</f>
        <v>4</v>
      </c>
      <c r="N30" s="239"/>
      <c r="O30" s="240"/>
      <c r="P30" s="112" t="s">
        <v>33</v>
      </c>
      <c r="Q30" s="14"/>
    </row>
    <row r="31" spans="1:30" ht="9" customHeight="1" x14ac:dyDescent="0.2">
      <c r="A31" s="14"/>
      <c r="B31" s="14"/>
      <c r="C31" s="14"/>
      <c r="D31" s="110"/>
      <c r="E31" s="110"/>
      <c r="F31" s="110"/>
      <c r="G31" s="110"/>
      <c r="H31" s="110"/>
      <c r="I31" s="110"/>
      <c r="J31" s="110"/>
      <c r="K31" s="110"/>
      <c r="L31" s="110"/>
      <c r="M31" s="113"/>
      <c r="N31" s="114"/>
      <c r="O31" s="115"/>
      <c r="P31" s="110"/>
      <c r="Q31" s="14"/>
    </row>
    <row r="32" spans="1:30" ht="18.75" x14ac:dyDescent="0.2">
      <c r="A32" s="14"/>
      <c r="B32" s="14"/>
      <c r="C32" s="14"/>
      <c r="D32" s="116" t="s">
        <v>35</v>
      </c>
      <c r="E32" s="241">
        <f>E35/E30</f>
        <v>0.33333333333333331</v>
      </c>
      <c r="F32" s="241"/>
      <c r="G32" s="241"/>
      <c r="H32" s="14"/>
      <c r="I32" s="242">
        <f>I35/K30</f>
        <v>0.22605613425925927</v>
      </c>
      <c r="J32" s="242"/>
      <c r="K32" s="242"/>
      <c r="L32" s="14"/>
      <c r="M32" s="243">
        <f>M35/M30</f>
        <v>0.625</v>
      </c>
      <c r="N32" s="244"/>
      <c r="O32" s="245"/>
      <c r="P32" s="117" t="s">
        <v>35</v>
      </c>
      <c r="Q32" s="14"/>
    </row>
    <row r="33" spans="1:30" ht="18.75" x14ac:dyDescent="0.2">
      <c r="A33" s="14"/>
      <c r="B33" s="14"/>
      <c r="C33" s="14"/>
      <c r="D33" s="116" t="s">
        <v>44</v>
      </c>
      <c r="E33" s="223">
        <f>E37*E32</f>
        <v>0.33333333333333331</v>
      </c>
      <c r="F33" s="223"/>
      <c r="G33" s="223"/>
      <c r="H33" s="14"/>
      <c r="I33" s="224">
        <f>I37*I32</f>
        <v>0.22605613425925927</v>
      </c>
      <c r="J33" s="224"/>
      <c r="K33" s="224"/>
      <c r="L33" s="14"/>
      <c r="M33" s="229">
        <f>M37*M32</f>
        <v>0.625</v>
      </c>
      <c r="N33" s="225"/>
      <c r="O33" s="230"/>
      <c r="P33" s="117" t="s">
        <v>44</v>
      </c>
      <c r="Q33" s="14"/>
    </row>
    <row r="34" spans="1:30" ht="9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18"/>
      <c r="N34" s="119"/>
      <c r="O34" s="120"/>
      <c r="P34" s="117"/>
      <c r="Q34" s="14"/>
    </row>
    <row r="35" spans="1:30" ht="19.5" thickBot="1" x14ac:dyDescent="0.25">
      <c r="A35" s="14"/>
      <c r="B35" s="14"/>
      <c r="C35" s="14"/>
      <c r="D35" s="121" t="s">
        <v>45</v>
      </c>
      <c r="E35" s="231">
        <v>1</v>
      </c>
      <c r="F35" s="231"/>
      <c r="G35" s="231"/>
      <c r="H35" s="14"/>
      <c r="I35" s="232">
        <f>H20</f>
        <v>2.5</v>
      </c>
      <c r="J35" s="232"/>
      <c r="K35" s="232"/>
      <c r="L35" s="14"/>
      <c r="M35" s="233">
        <f>H20</f>
        <v>2.5</v>
      </c>
      <c r="N35" s="234"/>
      <c r="O35" s="235"/>
      <c r="P35" s="122" t="s">
        <v>45</v>
      </c>
      <c r="Q35" s="14"/>
    </row>
    <row r="36" spans="1:30" ht="19.5" thickTop="1" x14ac:dyDescent="0.2">
      <c r="A36" s="14"/>
      <c r="B36" s="14"/>
      <c r="C36" s="14"/>
      <c r="D36" s="121" t="s">
        <v>46</v>
      </c>
      <c r="E36" s="223">
        <f>E37*E35</f>
        <v>1</v>
      </c>
      <c r="F36" s="223"/>
      <c r="G36" s="223"/>
      <c r="H36" s="14"/>
      <c r="I36" s="224">
        <f>I37*I35</f>
        <v>2.5</v>
      </c>
      <c r="J36" s="224"/>
      <c r="K36" s="224"/>
      <c r="L36" s="14"/>
      <c r="M36" s="225">
        <f>M37*M35</f>
        <v>2.5</v>
      </c>
      <c r="N36" s="225"/>
      <c r="O36" s="225"/>
      <c r="P36" s="122" t="s">
        <v>46</v>
      </c>
      <c r="Q36" s="14"/>
    </row>
    <row r="37" spans="1:30" ht="18.75" x14ac:dyDescent="0.2">
      <c r="A37" s="14"/>
      <c r="B37" s="14"/>
      <c r="C37" s="14"/>
      <c r="D37" s="123" t="s">
        <v>34</v>
      </c>
      <c r="E37" s="226">
        <f>L20</f>
        <v>1</v>
      </c>
      <c r="F37" s="226"/>
      <c r="G37" s="226"/>
      <c r="H37" s="14"/>
      <c r="I37" s="227">
        <f>E37</f>
        <v>1</v>
      </c>
      <c r="J37" s="227"/>
      <c r="K37" s="227"/>
      <c r="L37" s="14"/>
      <c r="M37" s="228">
        <f>L20</f>
        <v>1</v>
      </c>
      <c r="N37" s="228"/>
      <c r="O37" s="228"/>
      <c r="P37" s="124" t="s">
        <v>34</v>
      </c>
      <c r="Q37" s="14"/>
    </row>
    <row r="38" spans="1:30" ht="9" customHeight="1" x14ac:dyDescent="0.25">
      <c r="A38" s="14"/>
      <c r="B38" s="14"/>
      <c r="C38" s="14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9"/>
      <c r="Q38" s="14"/>
    </row>
    <row r="39" spans="1:30" ht="15.75" x14ac:dyDescent="0.2">
      <c r="A39" s="14"/>
      <c r="B39" s="14"/>
      <c r="C39" s="14"/>
      <c r="D39" s="125" t="s">
        <v>47</v>
      </c>
      <c r="E39" s="220">
        <f>(((E26/2)*(E26/2)*PI()*E25))</f>
        <v>122.7184630308513</v>
      </c>
      <c r="F39" s="220"/>
      <c r="G39" s="220"/>
      <c r="H39" s="14"/>
      <c r="I39" s="221">
        <f>(((I26/2)*(I26/2)*PI()*I25))</f>
        <v>452.38934211693021</v>
      </c>
      <c r="J39" s="221"/>
      <c r="K39" s="221"/>
      <c r="L39" s="126"/>
      <c r="M39" s="222">
        <f>(((M26/2)*(M26/2)*PI()*M25))</f>
        <v>452.38934211693021</v>
      </c>
      <c r="N39" s="222"/>
      <c r="O39" s="222"/>
      <c r="P39" s="127" t="s">
        <v>47</v>
      </c>
      <c r="Q39" s="14"/>
    </row>
    <row r="40" spans="1:30" ht="15.75" x14ac:dyDescent="0.2">
      <c r="A40" s="14"/>
      <c r="B40" s="14"/>
      <c r="C40" s="14"/>
      <c r="D40" s="125" t="s">
        <v>48</v>
      </c>
      <c r="E40" s="217">
        <f>(((E26/2)*(E26/2)*PI()*E27)*E25)</f>
        <v>552.23308363883086</v>
      </c>
      <c r="F40" s="217"/>
      <c r="G40" s="217"/>
      <c r="H40" s="14"/>
      <c r="I40" s="218">
        <f>(((I26/2)*(I26/2)*PI()*I27)*I25)</f>
        <v>452.38934211693021</v>
      </c>
      <c r="J40" s="218"/>
      <c r="K40" s="218"/>
      <c r="L40" s="126"/>
      <c r="M40" s="219">
        <f>(((M26/2)*(M26/2)*PI()*M27)*M25)</f>
        <v>452.38934211693021</v>
      </c>
      <c r="N40" s="219"/>
      <c r="O40" s="219"/>
      <c r="P40" s="127" t="s">
        <v>48</v>
      </c>
      <c r="Q40" s="14"/>
    </row>
    <row r="41" spans="1:30" ht="15.75" x14ac:dyDescent="0.2">
      <c r="A41" s="14"/>
      <c r="B41" s="14"/>
      <c r="C41" s="14"/>
      <c r="D41" s="125" t="s">
        <v>49</v>
      </c>
      <c r="E41" s="217">
        <f>(((E26/2)*(E26/2)*PI()*E27)*E25)/E30</f>
        <v>184.07769454627694</v>
      </c>
      <c r="F41" s="217"/>
      <c r="G41" s="217"/>
      <c r="H41" s="14"/>
      <c r="I41" s="218">
        <f>I40/K30</f>
        <v>40.906154343617104</v>
      </c>
      <c r="J41" s="218"/>
      <c r="K41" s="218"/>
      <c r="L41" s="126"/>
      <c r="M41" s="219">
        <f>M40/M30</f>
        <v>113.09733552923255</v>
      </c>
      <c r="N41" s="219"/>
      <c r="O41" s="219"/>
      <c r="P41" s="127" t="s">
        <v>49</v>
      </c>
      <c r="Q41" s="14"/>
    </row>
    <row r="42" spans="1:30" ht="15.75" x14ac:dyDescent="0.2">
      <c r="A42" s="14"/>
      <c r="B42" s="14"/>
      <c r="C42" s="14"/>
      <c r="D42" s="125" t="s">
        <v>50</v>
      </c>
      <c r="E42" s="220">
        <f>E39/E30</f>
        <v>40.906154343617096</v>
      </c>
      <c r="F42" s="220"/>
      <c r="G42" s="220"/>
      <c r="H42" s="14"/>
      <c r="I42" s="221">
        <f>I39/K30</f>
        <v>40.906154343617104</v>
      </c>
      <c r="J42" s="221"/>
      <c r="K42" s="221"/>
      <c r="L42" s="126"/>
      <c r="M42" s="222">
        <f>M39/M30</f>
        <v>113.09733552923255</v>
      </c>
      <c r="N42" s="222"/>
      <c r="O42" s="222"/>
      <c r="P42" s="127" t="s">
        <v>50</v>
      </c>
      <c r="Q42" s="14"/>
    </row>
    <row r="43" spans="1:30" ht="15" x14ac:dyDescent="0.2">
      <c r="A43" s="128"/>
      <c r="B43" s="129" t="s">
        <v>51</v>
      </c>
      <c r="C43" s="130" t="s">
        <v>91</v>
      </c>
      <c r="D43" s="131"/>
      <c r="E43" s="131"/>
      <c r="F43" s="131"/>
      <c r="G43" s="131"/>
      <c r="H43" s="14"/>
      <c r="I43" s="132"/>
      <c r="J43" s="132"/>
      <c r="K43" s="132"/>
      <c r="L43" s="14"/>
      <c r="M43" s="133"/>
      <c r="N43" s="133"/>
      <c r="O43" s="133"/>
      <c r="P43" s="14"/>
      <c r="Q43" s="14"/>
    </row>
    <row r="44" spans="1:30" ht="12.75" customHeight="1" x14ac:dyDescent="0.2">
      <c r="A44" s="14"/>
      <c r="B44" s="134"/>
      <c r="C44" s="87"/>
      <c r="D44" s="87"/>
      <c r="E44" s="87"/>
      <c r="F44" s="87"/>
      <c r="G44" s="87"/>
      <c r="H44" s="87"/>
      <c r="I44" s="14"/>
      <c r="J44" s="14"/>
      <c r="K44" s="14"/>
      <c r="L44" s="14"/>
      <c r="M44" s="14"/>
      <c r="N44" s="14"/>
      <c r="O44" s="14"/>
      <c r="P44" s="14"/>
      <c r="Q44" s="14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ht="18.75" customHeight="1" x14ac:dyDescent="0.2">
      <c r="A45" s="88" t="s">
        <v>37</v>
      </c>
      <c r="B45" s="135" t="s">
        <v>39</v>
      </c>
      <c r="C45" s="205" t="s">
        <v>52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6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ht="14.25" customHeight="1" thickBot="1" x14ac:dyDescent="0.25">
      <c r="A46" s="14"/>
      <c r="B46" s="136" t="s">
        <v>53</v>
      </c>
      <c r="C46" s="137" t="s">
        <v>54</v>
      </c>
      <c r="D46" s="138"/>
      <c r="E46" s="138"/>
      <c r="F46" s="138"/>
      <c r="G46" s="138"/>
      <c r="H46" s="138"/>
      <c r="I46" s="126"/>
      <c r="J46" s="126"/>
      <c r="K46" s="126"/>
      <c r="L46" s="126"/>
      <c r="M46" s="126"/>
      <c r="N46" s="126"/>
      <c r="O46" s="126"/>
      <c r="P46" s="126"/>
      <c r="Q46" s="126"/>
      <c r="R46" s="14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20.25" customHeight="1" x14ac:dyDescent="0.2">
      <c r="A47" s="14"/>
      <c r="B47" s="138"/>
      <c r="C47" s="138"/>
      <c r="D47" s="138"/>
      <c r="E47" s="138"/>
      <c r="F47" s="138"/>
      <c r="G47" s="138"/>
      <c r="H47" s="138"/>
      <c r="I47" s="126"/>
      <c r="J47" s="126"/>
      <c r="K47" s="126"/>
      <c r="L47" s="126"/>
      <c r="M47" s="126"/>
      <c r="N47" s="126"/>
      <c r="O47" s="126"/>
      <c r="P47" s="126"/>
      <c r="Q47" s="126"/>
      <c r="R47" s="14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ht="20.25" customHeight="1" x14ac:dyDescent="0.2">
      <c r="A48" s="14"/>
      <c r="B48" s="139" t="s">
        <v>37</v>
      </c>
      <c r="C48" s="140" t="s">
        <v>55</v>
      </c>
      <c r="D48" s="9"/>
      <c r="E48" s="9"/>
      <c r="F48" s="141"/>
      <c r="G48" s="141"/>
      <c r="H48" s="138"/>
      <c r="I48" s="126"/>
      <c r="J48" s="126"/>
      <c r="K48" s="126"/>
      <c r="L48" s="126"/>
      <c r="M48" s="126"/>
      <c r="N48" s="126"/>
      <c r="O48" s="126"/>
      <c r="P48" s="126"/>
      <c r="Q48" s="126"/>
      <c r="R48" s="14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21" customHeight="1" x14ac:dyDescent="0.2">
      <c r="A49" s="14"/>
      <c r="B49" s="142" t="s">
        <v>26</v>
      </c>
      <c r="C49" s="143"/>
      <c r="D49" s="143"/>
      <c r="E49" s="143"/>
      <c r="F49" s="144"/>
      <c r="G49" s="145" t="s">
        <v>56</v>
      </c>
      <c r="H49" s="146">
        <f>A20</f>
        <v>20</v>
      </c>
      <c r="I49" s="147"/>
      <c r="J49" s="126"/>
      <c r="K49" s="126"/>
      <c r="L49" s="126"/>
      <c r="M49" s="148"/>
      <c r="O49" s="149" t="s">
        <v>57</v>
      </c>
      <c r="P49" s="99" t="s">
        <v>27</v>
      </c>
      <c r="Q49" s="126"/>
      <c r="R49" s="14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ht="23.25" customHeight="1" x14ac:dyDescent="0.2">
      <c r="A50" s="89"/>
      <c r="B50" s="150" t="s">
        <v>38</v>
      </c>
      <c r="C50" s="151" t="s">
        <v>58</v>
      </c>
      <c r="D50" s="141"/>
      <c r="E50" s="9"/>
      <c r="F50" s="141"/>
      <c r="G50" s="141"/>
      <c r="H50" s="138"/>
      <c r="I50" s="126"/>
      <c r="J50" s="126"/>
      <c r="K50" s="126"/>
      <c r="L50" s="126"/>
      <c r="M50" s="126"/>
      <c r="N50" s="148"/>
      <c r="P50" s="99" t="s">
        <v>27</v>
      </c>
      <c r="Q50" s="126"/>
      <c r="R50" s="14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 ht="15.75" x14ac:dyDescent="0.2">
      <c r="B51" s="152"/>
      <c r="C51" s="141" t="s">
        <v>59</v>
      </c>
      <c r="D51" s="138"/>
      <c r="E51" s="138"/>
      <c r="F51" s="141"/>
      <c r="G51" s="141"/>
      <c r="H51" s="138"/>
      <c r="I51" s="126"/>
      <c r="J51" s="126"/>
      <c r="K51" s="153" t="s">
        <v>60</v>
      </c>
      <c r="L51" s="126"/>
      <c r="M51" s="126"/>
      <c r="N51" s="126"/>
      <c r="O51" s="126"/>
      <c r="P51" s="126"/>
      <c r="Q51" s="126"/>
    </row>
    <row r="52" spans="1:30" x14ac:dyDescent="0.2">
      <c r="B52" s="154"/>
      <c r="C52" s="155"/>
      <c r="D52" s="156"/>
      <c r="E52" s="157"/>
      <c r="F52" s="156"/>
      <c r="G52" s="157"/>
      <c r="H52" s="156"/>
      <c r="I52" s="157"/>
      <c r="J52" s="158"/>
      <c r="K52" s="159"/>
      <c r="L52" s="157"/>
      <c r="M52" s="157"/>
      <c r="N52" s="158"/>
      <c r="O52" s="157"/>
      <c r="P52" s="157"/>
      <c r="Q52" s="157"/>
    </row>
    <row r="53" spans="1:30" ht="21" x14ac:dyDescent="0.2">
      <c r="B53" s="207" t="s">
        <v>61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</row>
    <row r="54" spans="1:30" x14ac:dyDescent="0.2">
      <c r="O54" s="160"/>
      <c r="P54" s="160"/>
    </row>
    <row r="56" spans="1:30" x14ac:dyDescent="0.2">
      <c r="K56" s="1" t="s">
        <v>62</v>
      </c>
    </row>
    <row r="62" spans="1:30" ht="13.5" thickBot="1" x14ac:dyDescent="0.25"/>
    <row r="63" spans="1:30" ht="16.5" thickTop="1" x14ac:dyDescent="0.2">
      <c r="C63" s="208" t="s">
        <v>63</v>
      </c>
      <c r="D63" s="209"/>
      <c r="E63" s="209"/>
      <c r="F63" s="209"/>
      <c r="G63" s="209"/>
      <c r="H63" s="209"/>
      <c r="I63" s="161">
        <f>C67</f>
        <v>1</v>
      </c>
    </row>
    <row r="64" spans="1:30" ht="15.75" thickBot="1" x14ac:dyDescent="0.25">
      <c r="C64" s="210" t="s">
        <v>64</v>
      </c>
      <c r="D64" s="211"/>
      <c r="E64" s="211"/>
      <c r="F64" s="211"/>
      <c r="G64" s="211"/>
      <c r="H64" s="211"/>
      <c r="I64" s="162" t="s">
        <v>65</v>
      </c>
    </row>
    <row r="65" spans="3:9" ht="24.75" thickTop="1" x14ac:dyDescent="0.2">
      <c r="C65" s="163" t="s">
        <v>29</v>
      </c>
      <c r="D65" s="164" t="s">
        <v>30</v>
      </c>
      <c r="E65" s="164" t="s">
        <v>31</v>
      </c>
      <c r="F65" s="212" t="s">
        <v>33</v>
      </c>
      <c r="G65" s="213"/>
      <c r="H65" s="164" t="s">
        <v>66</v>
      </c>
      <c r="I65" s="165" t="s">
        <v>49</v>
      </c>
    </row>
    <row r="66" spans="3:9" x14ac:dyDescent="0.2">
      <c r="C66" s="166">
        <v>1</v>
      </c>
      <c r="D66" s="167">
        <v>12.5</v>
      </c>
      <c r="E66" s="167">
        <v>4.5</v>
      </c>
      <c r="F66" s="168">
        <v>3</v>
      </c>
      <c r="G66" s="169" t="s">
        <v>67</v>
      </c>
      <c r="H66" s="170">
        <f>(((D66/2)*(D66/2)*PI()*E66)*C66)</f>
        <v>552.23308363883086</v>
      </c>
      <c r="I66" s="171">
        <f>(((D66/2)*(D66/2)*PI()*E66)*C66)/F66</f>
        <v>184.07769454627694</v>
      </c>
    </row>
    <row r="67" spans="3:9" ht="15.75" x14ac:dyDescent="0.2">
      <c r="C67" s="172">
        <v>1</v>
      </c>
      <c r="D67" s="173">
        <v>29</v>
      </c>
      <c r="E67" s="174">
        <f>E66</f>
        <v>4.5</v>
      </c>
      <c r="F67" s="175">
        <f>(F66/H66)*H67</f>
        <v>16.147199999999998</v>
      </c>
      <c r="G67" s="176">
        <f>F67</f>
        <v>16.147199999999998</v>
      </c>
      <c r="H67" s="170">
        <f>(((D67/2)*(D67/2)*PI()*E67)*C67)</f>
        <v>2972.339349377643</v>
      </c>
      <c r="I67" s="171">
        <f>(((D67/2)*(D67/2)*PI()*E67)*C67)/F67</f>
        <v>184.07769454627697</v>
      </c>
    </row>
    <row r="68" spans="3:9" ht="15" x14ac:dyDescent="0.2">
      <c r="C68" s="214" t="s">
        <v>92</v>
      </c>
      <c r="D68" s="215"/>
      <c r="E68" s="215"/>
      <c r="F68" s="215"/>
      <c r="G68" s="215"/>
      <c r="H68" s="215"/>
      <c r="I68" s="216"/>
    </row>
    <row r="69" spans="3:9" x14ac:dyDescent="0.2">
      <c r="C69" s="202" t="s">
        <v>68</v>
      </c>
      <c r="D69" s="203"/>
      <c r="E69" s="203"/>
      <c r="F69" s="203"/>
      <c r="G69" s="203"/>
      <c r="H69" s="203"/>
      <c r="I69" s="204"/>
    </row>
  </sheetData>
  <mergeCells count="77">
    <mergeCell ref="C4:N4"/>
    <mergeCell ref="O4:P4"/>
    <mergeCell ref="B5:Q6"/>
    <mergeCell ref="B14:P14"/>
    <mergeCell ref="B17:M17"/>
    <mergeCell ref="N17:Q17"/>
    <mergeCell ref="L20:M20"/>
    <mergeCell ref="A18:A19"/>
    <mergeCell ref="J18:K18"/>
    <mergeCell ref="N18:Q18"/>
    <mergeCell ref="B19:C19"/>
    <mergeCell ref="D19:E19"/>
    <mergeCell ref="F19:G19"/>
    <mergeCell ref="H19:I19"/>
    <mergeCell ref="J19:K19"/>
    <mergeCell ref="L19:M19"/>
    <mergeCell ref="O19:P19"/>
    <mergeCell ref="B20:C20"/>
    <mergeCell ref="D20:E20"/>
    <mergeCell ref="F20:G20"/>
    <mergeCell ref="H20:I20"/>
    <mergeCell ref="J20:K20"/>
    <mergeCell ref="E23:G23"/>
    <mergeCell ref="I23:K23"/>
    <mergeCell ref="M23:O23"/>
    <mergeCell ref="E24:G24"/>
    <mergeCell ref="I24:K24"/>
    <mergeCell ref="M24:O24"/>
    <mergeCell ref="E25:G25"/>
    <mergeCell ref="I25:K25"/>
    <mergeCell ref="M25:O25"/>
    <mergeCell ref="E26:G26"/>
    <mergeCell ref="I26:K26"/>
    <mergeCell ref="M26:O26"/>
    <mergeCell ref="E27:G27"/>
    <mergeCell ref="I27:K27"/>
    <mergeCell ref="M27:O27"/>
    <mergeCell ref="E29:G29"/>
    <mergeCell ref="I29:J29"/>
    <mergeCell ref="M29:O29"/>
    <mergeCell ref="E30:G30"/>
    <mergeCell ref="I30:J30"/>
    <mergeCell ref="M30:O30"/>
    <mergeCell ref="E32:G32"/>
    <mergeCell ref="I32:K32"/>
    <mergeCell ref="M32:O32"/>
    <mergeCell ref="E33:G33"/>
    <mergeCell ref="I33:K33"/>
    <mergeCell ref="M33:O33"/>
    <mergeCell ref="E35:G35"/>
    <mergeCell ref="I35:K35"/>
    <mergeCell ref="M35:O35"/>
    <mergeCell ref="E36:G36"/>
    <mergeCell ref="I36:K36"/>
    <mergeCell ref="M36:O36"/>
    <mergeCell ref="E37:G37"/>
    <mergeCell ref="I37:K37"/>
    <mergeCell ref="M37:O37"/>
    <mergeCell ref="E39:G39"/>
    <mergeCell ref="I39:K39"/>
    <mergeCell ref="M39:O39"/>
    <mergeCell ref="E40:G40"/>
    <mergeCell ref="I40:K40"/>
    <mergeCell ref="M40:O40"/>
    <mergeCell ref="E41:G41"/>
    <mergeCell ref="I41:K41"/>
    <mergeCell ref="M41:O41"/>
    <mergeCell ref="E42:G42"/>
    <mergeCell ref="I42:K42"/>
    <mergeCell ref="M42:O42"/>
    <mergeCell ref="C69:I69"/>
    <mergeCell ref="C45:Q45"/>
    <mergeCell ref="B53:Q53"/>
    <mergeCell ref="C63:H63"/>
    <mergeCell ref="C64:H64"/>
    <mergeCell ref="F65:G65"/>
    <mergeCell ref="C68:I68"/>
  </mergeCells>
  <conditionalFormatting sqref="I25:K25">
    <cfRule type="cellIs" dxfId="2" priority="3" operator="greaterThan">
      <formula>1</formula>
    </cfRule>
  </conditionalFormatting>
  <conditionalFormatting sqref="M25:O25">
    <cfRule type="cellIs" dxfId="1" priority="2" operator="greaterThan">
      <formula>1</formula>
    </cfRule>
  </conditionalFormatting>
  <conditionalFormatting sqref="B20">
    <cfRule type="cellIs" dxfId="0" priority="1" operator="greaterThan">
      <formula>1</formula>
    </cfRule>
  </conditionalFormatting>
  <hyperlinks>
    <hyperlink ref="C46" r:id="rId1"/>
    <hyperlink ref="S17" r:id="rId2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H69"/>
  <sheetViews>
    <sheetView tabSelected="1" workbookViewId="0">
      <selection activeCell="E22" sqref="E22"/>
    </sheetView>
  </sheetViews>
  <sheetFormatPr baseColWidth="10" defaultRowHeight="12.75" x14ac:dyDescent="0.2"/>
  <cols>
    <col min="1" max="1" width="3.42578125" style="1" customWidth="1"/>
    <col min="2" max="14" width="9.7109375" style="1" customWidth="1"/>
    <col min="15" max="15" width="11.140625" style="1" customWidth="1"/>
    <col min="16" max="16" width="9.7109375" style="1" customWidth="1"/>
    <col min="17" max="17" width="11.7109375" style="1" customWidth="1"/>
    <col min="18" max="16384" width="11.42578125" style="1"/>
  </cols>
  <sheetData>
    <row r="1" spans="1:1360" x14ac:dyDescent="0.2"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</row>
    <row r="2" spans="1:1360" s="54" customFormat="1" ht="12" x14ac:dyDescent="0.25">
      <c r="A2" s="60">
        <v>2.71</v>
      </c>
      <c r="B2" s="59">
        <v>9</v>
      </c>
      <c r="C2" s="59">
        <v>9</v>
      </c>
      <c r="D2" s="59">
        <v>9</v>
      </c>
      <c r="E2" s="59">
        <v>9</v>
      </c>
      <c r="F2" s="59">
        <v>9</v>
      </c>
      <c r="G2" s="59">
        <v>9</v>
      </c>
      <c r="H2" s="59">
        <v>9</v>
      </c>
      <c r="I2" s="59">
        <v>9</v>
      </c>
      <c r="J2" s="59">
        <v>9</v>
      </c>
      <c r="K2" s="59">
        <v>9</v>
      </c>
      <c r="L2" s="59">
        <v>9</v>
      </c>
      <c r="M2" s="59">
        <v>9</v>
      </c>
      <c r="N2" s="59">
        <v>9</v>
      </c>
      <c r="O2" s="59">
        <v>9</v>
      </c>
      <c r="P2" s="59">
        <v>9</v>
      </c>
      <c r="Q2" s="59">
        <v>11</v>
      </c>
      <c r="R2" s="57"/>
      <c r="S2" s="57"/>
      <c r="T2" s="58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/>
      <c r="AL2" s="58"/>
      <c r="AM2" s="58"/>
      <c r="AN2" s="58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56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  <c r="ALX2" s="55"/>
      <c r="ALY2" s="55"/>
      <c r="ALZ2" s="55"/>
      <c r="AMA2" s="55"/>
      <c r="AMB2" s="55"/>
      <c r="AMC2" s="55"/>
      <c r="AMD2" s="55"/>
      <c r="AME2" s="55"/>
      <c r="AMF2" s="55"/>
      <c r="AMG2" s="55"/>
      <c r="AMH2" s="55"/>
      <c r="AMI2" s="55"/>
      <c r="AMJ2" s="55"/>
      <c r="AMK2" s="55"/>
      <c r="AML2" s="55"/>
      <c r="AMM2" s="55"/>
      <c r="AMN2" s="55"/>
      <c r="AMO2" s="55"/>
      <c r="AMP2" s="55"/>
      <c r="AMQ2" s="55"/>
      <c r="AMR2" s="55"/>
      <c r="AMS2" s="55"/>
      <c r="AMT2" s="55"/>
      <c r="AMU2" s="55"/>
      <c r="AMV2" s="55"/>
      <c r="AMW2" s="55"/>
      <c r="AMX2" s="55"/>
      <c r="AMY2" s="55"/>
      <c r="AMZ2" s="55"/>
      <c r="ANA2" s="55"/>
      <c r="ANB2" s="55"/>
      <c r="ANC2" s="55"/>
      <c r="AND2" s="55"/>
      <c r="ANE2" s="55"/>
      <c r="ANF2" s="55"/>
      <c r="ANG2" s="55"/>
      <c r="ANH2" s="55"/>
      <c r="ANI2" s="55"/>
      <c r="ANJ2" s="55"/>
      <c r="ANK2" s="55"/>
      <c r="ANL2" s="55"/>
      <c r="ANM2" s="55"/>
      <c r="ANN2" s="55"/>
      <c r="ANO2" s="55"/>
      <c r="ANP2" s="55"/>
      <c r="ANQ2" s="55"/>
      <c r="ANR2" s="55"/>
      <c r="ANS2" s="55"/>
      <c r="ANT2" s="55"/>
      <c r="ANU2" s="55"/>
      <c r="ANV2" s="55"/>
      <c r="ANW2" s="55"/>
      <c r="ANX2" s="55"/>
      <c r="ANY2" s="55"/>
      <c r="ANZ2" s="55"/>
      <c r="AOA2" s="55"/>
      <c r="AOB2" s="55"/>
      <c r="AOC2" s="55"/>
      <c r="AOD2" s="55"/>
      <c r="AOE2" s="55"/>
      <c r="AOF2" s="55"/>
      <c r="AOG2" s="55"/>
      <c r="AOH2" s="55"/>
      <c r="AOI2" s="55"/>
      <c r="AOJ2" s="55"/>
      <c r="AOK2" s="55"/>
      <c r="AOL2" s="55"/>
      <c r="AOM2" s="55"/>
      <c r="AON2" s="55"/>
      <c r="AOO2" s="55"/>
      <c r="AOP2" s="55"/>
      <c r="AOQ2" s="55"/>
      <c r="AOR2" s="55"/>
      <c r="AOS2" s="55"/>
      <c r="AOT2" s="55"/>
      <c r="AOU2" s="55"/>
      <c r="AOV2" s="55"/>
      <c r="AOW2" s="55"/>
      <c r="AOX2" s="55"/>
      <c r="AOY2" s="55"/>
      <c r="AOZ2" s="55"/>
      <c r="APA2" s="55"/>
      <c r="APB2" s="55"/>
      <c r="APC2" s="55"/>
      <c r="APD2" s="55"/>
      <c r="APE2" s="55"/>
      <c r="APF2" s="55"/>
      <c r="APG2" s="55"/>
      <c r="APH2" s="55"/>
      <c r="API2" s="55"/>
      <c r="APJ2" s="55"/>
      <c r="APK2" s="55"/>
      <c r="APL2" s="55"/>
      <c r="APM2" s="55"/>
      <c r="APN2" s="55"/>
      <c r="APO2" s="55"/>
      <c r="APP2" s="55"/>
      <c r="APQ2" s="55"/>
      <c r="APR2" s="55"/>
      <c r="APS2" s="55"/>
      <c r="APT2" s="55"/>
      <c r="APU2" s="55"/>
      <c r="APV2" s="55"/>
      <c r="APW2" s="55"/>
      <c r="APX2" s="55"/>
      <c r="APY2" s="55"/>
      <c r="APZ2" s="55"/>
      <c r="AQA2" s="55"/>
      <c r="AQB2" s="55"/>
      <c r="AQC2" s="55"/>
      <c r="AQD2" s="55"/>
      <c r="AQE2" s="55"/>
      <c r="AQF2" s="55"/>
      <c r="AQG2" s="55"/>
      <c r="AQH2" s="55"/>
      <c r="AQI2" s="55"/>
      <c r="AQJ2" s="55"/>
      <c r="AQK2" s="55"/>
      <c r="AQL2" s="55"/>
      <c r="AQM2" s="55"/>
      <c r="AQN2" s="55"/>
      <c r="AQO2" s="55"/>
      <c r="AQP2" s="55"/>
      <c r="AQQ2" s="55"/>
      <c r="AQR2" s="55"/>
      <c r="AQS2" s="55"/>
      <c r="AQT2" s="55"/>
      <c r="AQU2" s="55"/>
      <c r="AQV2" s="55"/>
      <c r="AQW2" s="55"/>
      <c r="AQX2" s="55"/>
      <c r="AQY2" s="55"/>
      <c r="AQZ2" s="55"/>
      <c r="ARA2" s="55"/>
      <c r="ARB2" s="55"/>
      <c r="ARC2" s="55"/>
      <c r="ARD2" s="55"/>
      <c r="ARE2" s="55"/>
      <c r="ARF2" s="55"/>
      <c r="ARG2" s="55"/>
      <c r="ARH2" s="55"/>
      <c r="ARI2" s="55"/>
      <c r="ARJ2" s="55"/>
      <c r="ARK2" s="55"/>
      <c r="ARL2" s="55"/>
      <c r="ARM2" s="55"/>
      <c r="ARN2" s="55"/>
      <c r="ARO2" s="55"/>
      <c r="ARP2" s="55"/>
      <c r="ARQ2" s="55"/>
      <c r="ARR2" s="55"/>
      <c r="ARS2" s="55"/>
      <c r="ART2" s="55"/>
      <c r="ARU2" s="55"/>
      <c r="ARV2" s="55"/>
      <c r="ARW2" s="55"/>
      <c r="ARX2" s="55"/>
      <c r="ARY2" s="55"/>
      <c r="ARZ2" s="55"/>
      <c r="ASA2" s="55"/>
      <c r="ASB2" s="55"/>
      <c r="ASC2" s="55"/>
      <c r="ASD2" s="55"/>
      <c r="ASE2" s="55"/>
      <c r="ASF2" s="55"/>
      <c r="ASG2" s="55"/>
      <c r="ASH2" s="55"/>
      <c r="ASI2" s="55"/>
      <c r="ASJ2" s="55"/>
      <c r="ASK2" s="55"/>
      <c r="ASL2" s="55"/>
      <c r="ASM2" s="55"/>
      <c r="ASN2" s="55"/>
      <c r="ASO2" s="55"/>
      <c r="ASP2" s="55"/>
      <c r="ASQ2" s="55"/>
      <c r="ASR2" s="55"/>
      <c r="ASS2" s="55"/>
      <c r="AST2" s="55"/>
      <c r="ASU2" s="55"/>
      <c r="ASV2" s="55"/>
      <c r="ASW2" s="55"/>
      <c r="ASX2" s="55"/>
      <c r="ASY2" s="55"/>
      <c r="ASZ2" s="55"/>
      <c r="ATA2" s="55"/>
      <c r="ATB2" s="55"/>
      <c r="ATC2" s="55"/>
      <c r="ATD2" s="55"/>
      <c r="ATE2" s="55"/>
      <c r="ATF2" s="55"/>
      <c r="ATG2" s="55"/>
      <c r="ATH2" s="55"/>
      <c r="ATI2" s="55"/>
      <c r="ATJ2" s="55"/>
      <c r="ATK2" s="55"/>
      <c r="ATL2" s="55"/>
      <c r="ATM2" s="55"/>
      <c r="ATN2" s="55"/>
      <c r="ATO2" s="55"/>
      <c r="ATP2" s="55"/>
      <c r="ATQ2" s="55"/>
      <c r="ATR2" s="55"/>
      <c r="ATS2" s="55"/>
      <c r="ATT2" s="55"/>
      <c r="ATU2" s="55"/>
      <c r="ATV2" s="55"/>
      <c r="ATW2" s="55"/>
      <c r="ATX2" s="55"/>
      <c r="ATY2" s="55"/>
      <c r="ATZ2" s="55"/>
      <c r="AUA2" s="55"/>
      <c r="AUB2" s="55"/>
      <c r="AUC2" s="55"/>
      <c r="AUD2" s="55"/>
      <c r="AUE2" s="55"/>
      <c r="AUF2" s="55"/>
      <c r="AUG2" s="55"/>
      <c r="AUH2" s="55"/>
      <c r="AUI2" s="55"/>
      <c r="AUJ2" s="55"/>
      <c r="AUK2" s="55"/>
      <c r="AUL2" s="55"/>
      <c r="AUM2" s="55"/>
      <c r="AUN2" s="55"/>
      <c r="AUO2" s="55"/>
      <c r="AUP2" s="55"/>
      <c r="AUQ2" s="55"/>
      <c r="AUR2" s="55"/>
      <c r="AUS2" s="55"/>
      <c r="AUT2" s="55"/>
      <c r="AUU2" s="55"/>
      <c r="AUV2" s="55"/>
      <c r="AUW2" s="55"/>
      <c r="AUX2" s="55"/>
      <c r="AUY2" s="55"/>
      <c r="AUZ2" s="55"/>
      <c r="AVA2" s="55"/>
      <c r="AVB2" s="55"/>
      <c r="AVC2" s="55"/>
      <c r="AVD2" s="55"/>
      <c r="AVE2" s="55"/>
      <c r="AVF2" s="55"/>
      <c r="AVG2" s="55"/>
      <c r="AVH2" s="55"/>
      <c r="AVI2" s="55"/>
      <c r="AVJ2" s="55"/>
      <c r="AVK2" s="55"/>
      <c r="AVL2" s="55"/>
      <c r="AVM2" s="55"/>
      <c r="AVN2" s="55"/>
      <c r="AVO2" s="55"/>
      <c r="AVP2" s="55"/>
      <c r="AVQ2" s="55"/>
      <c r="AVR2" s="55"/>
      <c r="AVS2" s="55"/>
      <c r="AVT2" s="55"/>
      <c r="AVU2" s="55"/>
      <c r="AVV2" s="55"/>
      <c r="AVW2" s="55"/>
      <c r="AVX2" s="55"/>
      <c r="AVY2" s="55"/>
      <c r="AVZ2" s="55"/>
      <c r="AWA2" s="55"/>
      <c r="AWB2" s="55"/>
      <c r="AWC2" s="55"/>
      <c r="AWD2" s="55"/>
      <c r="AWE2" s="55"/>
      <c r="AWF2" s="55"/>
      <c r="AWG2" s="55"/>
      <c r="AWH2" s="55"/>
      <c r="AWI2" s="55"/>
      <c r="AWJ2" s="55"/>
      <c r="AWK2" s="55"/>
      <c r="AWL2" s="55"/>
      <c r="AWM2" s="55"/>
      <c r="AWN2" s="55"/>
      <c r="AWO2" s="55"/>
      <c r="AWP2" s="55"/>
      <c r="AWQ2" s="55"/>
      <c r="AWR2" s="55"/>
      <c r="AWS2" s="55"/>
      <c r="AWT2" s="55"/>
      <c r="AWU2" s="55"/>
      <c r="AWV2" s="55"/>
      <c r="AWW2" s="55"/>
      <c r="AWX2" s="55"/>
      <c r="AWY2" s="55"/>
      <c r="AWZ2" s="55"/>
      <c r="AXA2" s="55"/>
      <c r="AXB2" s="55"/>
      <c r="AXC2" s="55"/>
      <c r="AXD2" s="55"/>
      <c r="AXE2" s="55"/>
      <c r="AXF2" s="55"/>
      <c r="AXG2" s="55"/>
      <c r="AXH2" s="55"/>
      <c r="AXI2" s="55"/>
      <c r="AXJ2" s="55"/>
      <c r="AXK2" s="55"/>
      <c r="AXL2" s="55"/>
      <c r="AXM2" s="55"/>
      <c r="AXN2" s="55"/>
      <c r="AXO2" s="55"/>
      <c r="AXP2" s="55"/>
      <c r="AXQ2" s="55"/>
      <c r="AXR2" s="55"/>
      <c r="AXS2" s="55"/>
      <c r="AXT2" s="55"/>
      <c r="AXU2" s="55"/>
      <c r="AXV2" s="55"/>
      <c r="AXW2" s="55"/>
      <c r="AXX2" s="55"/>
      <c r="AXY2" s="55"/>
      <c r="AXZ2" s="55"/>
      <c r="AYA2" s="55"/>
      <c r="AYB2" s="55"/>
      <c r="AYC2" s="55"/>
      <c r="AYD2" s="55"/>
      <c r="AYE2" s="55"/>
      <c r="AYF2" s="55"/>
      <c r="AYG2" s="55"/>
      <c r="AYH2" s="55"/>
      <c r="AYI2" s="55"/>
      <c r="AYJ2" s="55"/>
      <c r="AYK2" s="55"/>
      <c r="AYL2" s="55"/>
      <c r="AYM2" s="55"/>
      <c r="AYN2" s="55"/>
      <c r="AYO2" s="55"/>
      <c r="AYP2" s="55"/>
      <c r="AYQ2" s="55"/>
      <c r="AYR2" s="55"/>
      <c r="AYS2" s="55"/>
      <c r="AYT2" s="55"/>
      <c r="AYU2" s="55"/>
      <c r="AYV2" s="55"/>
      <c r="AYW2" s="55"/>
      <c r="AYX2" s="55"/>
      <c r="AYY2" s="55"/>
      <c r="AYZ2" s="55"/>
      <c r="AZA2" s="55"/>
      <c r="AZB2" s="55"/>
      <c r="AZC2" s="55"/>
      <c r="AZD2" s="55"/>
      <c r="AZE2" s="55"/>
      <c r="AZF2" s="55"/>
      <c r="AZG2" s="55"/>
      <c r="AZH2" s="55"/>
    </row>
    <row r="3" spans="1:1360" x14ac:dyDescent="0.2"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</row>
    <row r="4" spans="1:1360" s="16" customFormat="1" ht="36.75" customHeight="1" x14ac:dyDescent="0.25">
      <c r="A4" s="53"/>
      <c r="B4" s="52" t="s">
        <v>16</v>
      </c>
      <c r="C4" s="282" t="s">
        <v>15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3"/>
      <c r="O4" s="284" t="s">
        <v>14</v>
      </c>
      <c r="P4" s="284"/>
      <c r="Q4" s="51" t="s">
        <v>13</v>
      </c>
      <c r="R4" s="33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  <c r="AMN4" s="32"/>
      <c r="AMO4" s="32"/>
      <c r="AMP4" s="32"/>
      <c r="AMQ4" s="32"/>
      <c r="AMR4" s="32"/>
      <c r="AMS4" s="32"/>
      <c r="AMT4" s="32"/>
      <c r="AMU4" s="32"/>
      <c r="AMV4" s="32"/>
      <c r="AMW4" s="32"/>
      <c r="AMX4" s="32"/>
      <c r="AMY4" s="32"/>
      <c r="AMZ4" s="32"/>
      <c r="ANA4" s="32"/>
      <c r="ANB4" s="32"/>
      <c r="ANC4" s="32"/>
      <c r="AND4" s="32"/>
      <c r="ANE4" s="32"/>
      <c r="ANF4" s="32"/>
      <c r="ANG4" s="32"/>
      <c r="ANH4" s="32"/>
      <c r="ANI4" s="32"/>
      <c r="ANJ4" s="32"/>
      <c r="ANK4" s="32"/>
      <c r="ANL4" s="32"/>
      <c r="ANM4" s="32"/>
      <c r="ANN4" s="32"/>
      <c r="ANO4" s="32"/>
      <c r="ANP4" s="32"/>
      <c r="ANQ4" s="32"/>
      <c r="ANR4" s="32"/>
      <c r="ANS4" s="32"/>
      <c r="ANT4" s="32"/>
      <c r="ANU4" s="32"/>
      <c r="ANV4" s="32"/>
      <c r="ANW4" s="32"/>
      <c r="ANX4" s="32"/>
      <c r="ANY4" s="32"/>
      <c r="ANZ4" s="32"/>
      <c r="AOA4" s="32"/>
      <c r="AOB4" s="32"/>
      <c r="AOC4" s="32"/>
      <c r="AOD4" s="32"/>
      <c r="AOE4" s="32"/>
      <c r="AOF4" s="32"/>
      <c r="AOG4" s="32"/>
      <c r="AOH4" s="32"/>
      <c r="AOI4" s="32"/>
      <c r="AOJ4" s="32"/>
      <c r="AOK4" s="32"/>
      <c r="AOL4" s="32"/>
      <c r="AOM4" s="32"/>
      <c r="AON4" s="32"/>
      <c r="AOO4" s="32"/>
      <c r="AOP4" s="32"/>
      <c r="AOQ4" s="32"/>
      <c r="AOR4" s="32"/>
      <c r="AOS4" s="32"/>
      <c r="AOT4" s="32"/>
      <c r="AOU4" s="32"/>
      <c r="AOV4" s="32"/>
      <c r="AOW4" s="32"/>
      <c r="AOX4" s="32"/>
      <c r="AOY4" s="32"/>
      <c r="AOZ4" s="32"/>
      <c r="APA4" s="32"/>
      <c r="APB4" s="32"/>
      <c r="APC4" s="32"/>
      <c r="APD4" s="32"/>
      <c r="APE4" s="32"/>
      <c r="APF4" s="32"/>
      <c r="APG4" s="32"/>
      <c r="APH4" s="32"/>
      <c r="API4" s="32"/>
      <c r="APJ4" s="32"/>
      <c r="APK4" s="32"/>
      <c r="APL4" s="32"/>
      <c r="APM4" s="32"/>
      <c r="APN4" s="32"/>
      <c r="APO4" s="32"/>
      <c r="APP4" s="32"/>
      <c r="APQ4" s="32"/>
      <c r="APR4" s="32"/>
      <c r="APS4" s="32"/>
      <c r="APT4" s="32"/>
      <c r="APU4" s="32"/>
      <c r="APV4" s="32"/>
      <c r="APW4" s="32"/>
      <c r="APX4" s="32"/>
      <c r="APY4" s="32"/>
      <c r="APZ4" s="32"/>
      <c r="AQA4" s="32"/>
      <c r="AQB4" s="32"/>
      <c r="AQC4" s="32"/>
      <c r="AQD4" s="32"/>
      <c r="AQE4" s="32"/>
      <c r="AQF4" s="32"/>
      <c r="AQG4" s="32"/>
      <c r="AQH4" s="32"/>
      <c r="AQI4" s="32"/>
      <c r="AQJ4" s="32"/>
      <c r="AQK4" s="32"/>
      <c r="AQL4" s="32"/>
      <c r="AQM4" s="32"/>
      <c r="AQN4" s="32"/>
      <c r="AQO4" s="32"/>
      <c r="AQP4" s="32"/>
      <c r="AQQ4" s="32"/>
      <c r="AQR4" s="32"/>
      <c r="AQS4" s="32"/>
      <c r="AQT4" s="32"/>
      <c r="AQU4" s="32"/>
      <c r="AQV4" s="32"/>
      <c r="AQW4" s="32"/>
      <c r="AQX4" s="32"/>
      <c r="AQY4" s="32"/>
      <c r="AQZ4" s="32"/>
      <c r="ARA4" s="32"/>
      <c r="ARB4" s="32"/>
      <c r="ARC4" s="32"/>
      <c r="ARD4" s="32"/>
      <c r="ARE4" s="32"/>
      <c r="ARF4" s="32"/>
      <c r="ARG4" s="32"/>
      <c r="ARH4" s="32"/>
      <c r="ARI4" s="32"/>
      <c r="ARJ4" s="32"/>
      <c r="ARK4" s="32"/>
      <c r="ARL4" s="32"/>
      <c r="ARM4" s="32"/>
      <c r="ARN4" s="32"/>
      <c r="ARO4" s="32"/>
      <c r="ARP4" s="32"/>
      <c r="ARQ4" s="32"/>
      <c r="ARR4" s="32"/>
      <c r="ARS4" s="32"/>
      <c r="ART4" s="32"/>
      <c r="ARU4" s="32"/>
      <c r="ARV4" s="32"/>
      <c r="ARW4" s="32"/>
      <c r="ARX4" s="32"/>
      <c r="ARY4" s="32"/>
      <c r="ARZ4" s="32"/>
      <c r="ASA4" s="32"/>
      <c r="ASB4" s="32"/>
      <c r="ASC4" s="32"/>
      <c r="ASD4" s="32"/>
      <c r="ASE4" s="32"/>
      <c r="ASF4" s="32"/>
      <c r="ASG4" s="32"/>
      <c r="ASH4" s="32"/>
      <c r="ASI4" s="32"/>
      <c r="ASJ4" s="32"/>
      <c r="ASK4" s="32"/>
      <c r="ASL4" s="32"/>
      <c r="ASM4" s="32"/>
      <c r="ASN4" s="32"/>
      <c r="ASO4" s="32"/>
      <c r="ASP4" s="32"/>
      <c r="ASQ4" s="32"/>
      <c r="ASR4" s="32"/>
      <c r="ASS4" s="32"/>
      <c r="AST4" s="32"/>
      <c r="ASU4" s="32"/>
      <c r="ASV4" s="32"/>
      <c r="ASW4" s="32"/>
      <c r="ASX4" s="32"/>
      <c r="ASY4" s="32"/>
      <c r="ASZ4" s="32"/>
      <c r="ATA4" s="32"/>
      <c r="ATB4" s="32"/>
      <c r="ATC4" s="32"/>
      <c r="ATD4" s="32"/>
      <c r="ATE4" s="32"/>
      <c r="ATF4" s="32"/>
      <c r="ATG4" s="32"/>
      <c r="ATH4" s="32"/>
      <c r="ATI4" s="32"/>
      <c r="ATJ4" s="32"/>
      <c r="ATK4" s="32"/>
      <c r="ATL4" s="32"/>
      <c r="ATM4" s="32"/>
      <c r="ATN4" s="32"/>
      <c r="ATO4" s="32"/>
      <c r="ATP4" s="32"/>
      <c r="ATQ4" s="32"/>
      <c r="ATR4" s="32"/>
      <c r="ATS4" s="32"/>
      <c r="ATT4" s="32"/>
      <c r="ATU4" s="32"/>
      <c r="ATV4" s="32"/>
      <c r="ATW4" s="32"/>
      <c r="ATX4" s="32"/>
      <c r="ATY4" s="32"/>
      <c r="ATZ4" s="32"/>
      <c r="AUA4" s="32"/>
      <c r="AUB4" s="32"/>
      <c r="AUC4" s="32"/>
      <c r="AUD4" s="32"/>
      <c r="AUE4" s="32"/>
      <c r="AUF4" s="32"/>
      <c r="AUG4" s="32"/>
      <c r="AUH4" s="32"/>
      <c r="AUI4" s="32"/>
      <c r="AUJ4" s="32"/>
      <c r="AUK4" s="32"/>
      <c r="AUL4" s="32"/>
      <c r="AUM4" s="32"/>
      <c r="AUN4" s="32"/>
      <c r="AUO4" s="32"/>
      <c r="AUP4" s="32"/>
      <c r="AUQ4" s="32"/>
      <c r="AUR4" s="32"/>
      <c r="AUS4" s="32"/>
      <c r="AUT4" s="32"/>
      <c r="AUU4" s="32"/>
      <c r="AUV4" s="32"/>
      <c r="AUW4" s="32"/>
      <c r="AUX4" s="32"/>
      <c r="AUY4" s="32"/>
      <c r="AUZ4" s="32"/>
      <c r="AVA4" s="32"/>
      <c r="AVB4" s="32"/>
      <c r="AVC4" s="32"/>
      <c r="AVD4" s="32"/>
      <c r="AVE4" s="32"/>
      <c r="AVF4" s="32"/>
      <c r="AVG4" s="32"/>
      <c r="AVH4" s="32"/>
      <c r="AVI4" s="32"/>
      <c r="AVJ4" s="32"/>
      <c r="AVK4" s="32"/>
      <c r="AVL4" s="32"/>
      <c r="AVM4" s="32"/>
      <c r="AVN4" s="32"/>
      <c r="AVO4" s="32"/>
      <c r="AVP4" s="32"/>
      <c r="AVQ4" s="32"/>
      <c r="AVR4" s="32"/>
      <c r="AVS4" s="32"/>
      <c r="AVT4" s="32"/>
      <c r="AVU4" s="32"/>
      <c r="AVV4" s="32"/>
      <c r="AVW4" s="32"/>
      <c r="AVX4" s="32"/>
      <c r="AVY4" s="32"/>
      <c r="AVZ4" s="32"/>
      <c r="AWA4" s="32"/>
      <c r="AWB4" s="32"/>
      <c r="AWC4" s="32"/>
      <c r="AWD4" s="32"/>
      <c r="AWE4" s="32"/>
      <c r="AWF4" s="32"/>
      <c r="AWG4" s="32"/>
      <c r="AWH4" s="32"/>
      <c r="AWI4" s="32"/>
      <c r="AWJ4" s="32"/>
      <c r="AWK4" s="32"/>
      <c r="AWL4" s="32"/>
      <c r="AWM4" s="32"/>
      <c r="AWN4" s="32"/>
      <c r="AWO4" s="32"/>
      <c r="AWP4" s="32"/>
      <c r="AWQ4" s="32"/>
      <c r="AWR4" s="32"/>
      <c r="AWS4" s="32"/>
      <c r="AWT4" s="32"/>
      <c r="AWU4" s="32"/>
      <c r="AWV4" s="32"/>
      <c r="AWW4" s="32"/>
      <c r="AWX4" s="32"/>
      <c r="AWY4" s="32"/>
      <c r="AWZ4" s="32"/>
      <c r="AXA4" s="32"/>
      <c r="AXB4" s="32"/>
      <c r="AXC4" s="32"/>
      <c r="AXD4" s="32"/>
      <c r="AXE4" s="32"/>
      <c r="AXF4" s="32"/>
      <c r="AXG4" s="32"/>
      <c r="AXH4" s="32"/>
      <c r="AXI4" s="32"/>
      <c r="AXJ4" s="32"/>
      <c r="AXK4" s="32"/>
      <c r="AXL4" s="32"/>
      <c r="AXM4" s="32"/>
      <c r="AXN4" s="32"/>
      <c r="AXO4" s="32"/>
      <c r="AXP4" s="32"/>
      <c r="AXQ4" s="32"/>
      <c r="AXR4" s="32"/>
      <c r="AXS4" s="32"/>
      <c r="AXT4" s="32"/>
      <c r="AXU4" s="32"/>
      <c r="AXV4" s="32"/>
      <c r="AXW4" s="32"/>
      <c r="AXX4" s="32"/>
      <c r="AXY4" s="32"/>
      <c r="AXZ4" s="32"/>
      <c r="AYA4" s="32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</row>
    <row r="5" spans="1:1360" s="16" customFormat="1" ht="19.5" customHeight="1" x14ac:dyDescent="0.25">
      <c r="A5" s="24"/>
      <c r="B5" s="50"/>
      <c r="C5" s="49" t="s">
        <v>3</v>
      </c>
      <c r="D5" s="289" t="s">
        <v>93</v>
      </c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33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  <c r="AMM5" s="32"/>
      <c r="AMN5" s="32"/>
      <c r="AMO5" s="32"/>
      <c r="AMP5" s="32"/>
      <c r="AMQ5" s="32"/>
      <c r="AMR5" s="32"/>
      <c r="AMS5" s="32"/>
      <c r="AMT5" s="32"/>
      <c r="AMU5" s="32"/>
      <c r="AMV5" s="32"/>
      <c r="AMW5" s="32"/>
      <c r="AMX5" s="32"/>
      <c r="AMY5" s="32"/>
      <c r="AMZ5" s="32"/>
      <c r="ANA5" s="32"/>
      <c r="ANB5" s="32"/>
      <c r="ANC5" s="32"/>
      <c r="AND5" s="32"/>
      <c r="ANE5" s="32"/>
      <c r="ANF5" s="32"/>
      <c r="ANG5" s="32"/>
      <c r="ANH5" s="32"/>
      <c r="ANI5" s="32"/>
      <c r="ANJ5" s="32"/>
      <c r="ANK5" s="32"/>
      <c r="ANL5" s="32"/>
      <c r="ANM5" s="32"/>
      <c r="ANN5" s="32"/>
      <c r="ANO5" s="32"/>
      <c r="ANP5" s="32"/>
      <c r="ANQ5" s="32"/>
      <c r="ANR5" s="32"/>
      <c r="ANS5" s="32"/>
      <c r="ANT5" s="32"/>
      <c r="ANU5" s="32"/>
      <c r="ANV5" s="32"/>
      <c r="ANW5" s="32"/>
      <c r="ANX5" s="32"/>
      <c r="ANY5" s="32"/>
      <c r="ANZ5" s="32"/>
      <c r="AOA5" s="32"/>
      <c r="AOB5" s="32"/>
      <c r="AOC5" s="32"/>
      <c r="AOD5" s="32"/>
      <c r="AOE5" s="32"/>
      <c r="AOF5" s="32"/>
      <c r="AOG5" s="32"/>
      <c r="AOH5" s="32"/>
      <c r="AOI5" s="32"/>
      <c r="AOJ5" s="32"/>
      <c r="AOK5" s="32"/>
      <c r="AOL5" s="32"/>
      <c r="AOM5" s="32"/>
      <c r="AON5" s="32"/>
      <c r="AOO5" s="32"/>
      <c r="AOP5" s="32"/>
      <c r="AOQ5" s="32"/>
      <c r="AOR5" s="32"/>
      <c r="AOS5" s="32"/>
      <c r="AOT5" s="32"/>
      <c r="AOU5" s="32"/>
      <c r="AOV5" s="32"/>
      <c r="AOW5" s="32"/>
      <c r="AOX5" s="32"/>
      <c r="AOY5" s="32"/>
      <c r="AOZ5" s="32"/>
      <c r="APA5" s="32"/>
      <c r="APB5" s="32"/>
      <c r="APC5" s="32"/>
      <c r="APD5" s="32"/>
      <c r="APE5" s="32"/>
      <c r="APF5" s="32"/>
      <c r="APG5" s="32"/>
      <c r="APH5" s="32"/>
      <c r="API5" s="32"/>
      <c r="APJ5" s="32"/>
      <c r="APK5" s="32"/>
      <c r="APL5" s="32"/>
      <c r="APM5" s="32"/>
      <c r="APN5" s="32"/>
      <c r="APO5" s="32"/>
      <c r="APP5" s="32"/>
      <c r="APQ5" s="32"/>
      <c r="APR5" s="32"/>
      <c r="APS5" s="32"/>
      <c r="APT5" s="32"/>
      <c r="APU5" s="32"/>
      <c r="APV5" s="32"/>
      <c r="APW5" s="32"/>
      <c r="APX5" s="32"/>
      <c r="APY5" s="32"/>
      <c r="APZ5" s="32"/>
      <c r="AQA5" s="32"/>
      <c r="AQB5" s="32"/>
      <c r="AQC5" s="32"/>
      <c r="AQD5" s="32"/>
      <c r="AQE5" s="32"/>
      <c r="AQF5" s="32"/>
      <c r="AQG5" s="32"/>
      <c r="AQH5" s="32"/>
      <c r="AQI5" s="32"/>
      <c r="AQJ5" s="32"/>
      <c r="AQK5" s="32"/>
      <c r="AQL5" s="32"/>
      <c r="AQM5" s="32"/>
      <c r="AQN5" s="32"/>
      <c r="AQO5" s="32"/>
      <c r="AQP5" s="32"/>
      <c r="AQQ5" s="32"/>
      <c r="AQR5" s="32"/>
      <c r="AQS5" s="32"/>
      <c r="AQT5" s="32"/>
      <c r="AQU5" s="32"/>
      <c r="AQV5" s="32"/>
      <c r="AQW5" s="32"/>
      <c r="AQX5" s="32"/>
      <c r="AQY5" s="32"/>
      <c r="AQZ5" s="32"/>
      <c r="ARA5" s="32"/>
      <c r="ARB5" s="32"/>
      <c r="ARC5" s="32"/>
      <c r="ARD5" s="32"/>
      <c r="ARE5" s="32"/>
      <c r="ARF5" s="32"/>
      <c r="ARG5" s="32"/>
      <c r="ARH5" s="32"/>
      <c r="ARI5" s="32"/>
      <c r="ARJ5" s="32"/>
      <c r="ARK5" s="32"/>
      <c r="ARL5" s="32"/>
      <c r="ARM5" s="32"/>
      <c r="ARN5" s="32"/>
      <c r="ARO5" s="32"/>
      <c r="ARP5" s="32"/>
      <c r="ARQ5" s="32"/>
      <c r="ARR5" s="32"/>
      <c r="ARS5" s="32"/>
      <c r="ART5" s="32"/>
      <c r="ARU5" s="32"/>
      <c r="ARV5" s="32"/>
      <c r="ARW5" s="32"/>
      <c r="ARX5" s="32"/>
      <c r="ARY5" s="32"/>
      <c r="ARZ5" s="32"/>
      <c r="ASA5" s="32"/>
      <c r="ASB5" s="32"/>
      <c r="ASC5" s="32"/>
      <c r="ASD5" s="32"/>
      <c r="ASE5" s="32"/>
      <c r="ASF5" s="32"/>
      <c r="ASG5" s="32"/>
      <c r="ASH5" s="32"/>
      <c r="ASI5" s="32"/>
      <c r="ASJ5" s="32"/>
      <c r="ASK5" s="32"/>
      <c r="ASL5" s="32"/>
      <c r="ASM5" s="32"/>
      <c r="ASN5" s="32"/>
      <c r="ASO5" s="32"/>
      <c r="ASP5" s="32"/>
      <c r="ASQ5" s="32"/>
      <c r="ASR5" s="32"/>
      <c r="ASS5" s="32"/>
      <c r="AST5" s="32"/>
      <c r="ASU5" s="32"/>
      <c r="ASV5" s="32"/>
      <c r="ASW5" s="32"/>
      <c r="ASX5" s="32"/>
      <c r="ASY5" s="32"/>
      <c r="ASZ5" s="32"/>
      <c r="ATA5" s="32"/>
      <c r="ATB5" s="32"/>
      <c r="ATC5" s="32"/>
      <c r="ATD5" s="32"/>
      <c r="ATE5" s="32"/>
      <c r="ATF5" s="32"/>
      <c r="ATG5" s="32"/>
      <c r="ATH5" s="32"/>
      <c r="ATI5" s="32"/>
      <c r="ATJ5" s="32"/>
      <c r="ATK5" s="32"/>
      <c r="ATL5" s="32"/>
      <c r="ATM5" s="32"/>
      <c r="ATN5" s="32"/>
      <c r="ATO5" s="32"/>
      <c r="ATP5" s="32"/>
      <c r="ATQ5" s="32"/>
      <c r="ATR5" s="32"/>
      <c r="ATS5" s="32"/>
      <c r="ATT5" s="32"/>
      <c r="ATU5" s="32"/>
      <c r="ATV5" s="32"/>
      <c r="ATW5" s="32"/>
      <c r="ATX5" s="32"/>
      <c r="ATY5" s="32"/>
      <c r="ATZ5" s="32"/>
      <c r="AUA5" s="32"/>
      <c r="AUB5" s="32"/>
      <c r="AUC5" s="32"/>
      <c r="AUD5" s="32"/>
      <c r="AUE5" s="32"/>
      <c r="AUF5" s="32"/>
      <c r="AUG5" s="32"/>
      <c r="AUH5" s="32"/>
      <c r="AUI5" s="32"/>
      <c r="AUJ5" s="32"/>
      <c r="AUK5" s="32"/>
      <c r="AUL5" s="32"/>
      <c r="AUM5" s="32"/>
      <c r="AUN5" s="32"/>
      <c r="AUO5" s="32"/>
      <c r="AUP5" s="32"/>
      <c r="AUQ5" s="32"/>
      <c r="AUR5" s="32"/>
      <c r="AUS5" s="32"/>
      <c r="AUT5" s="32"/>
      <c r="AUU5" s="32"/>
      <c r="AUV5" s="32"/>
      <c r="AUW5" s="32"/>
      <c r="AUX5" s="32"/>
      <c r="AUY5" s="32"/>
      <c r="AUZ5" s="32"/>
      <c r="AVA5" s="32"/>
      <c r="AVB5" s="32"/>
      <c r="AVC5" s="32"/>
      <c r="AVD5" s="32"/>
      <c r="AVE5" s="32"/>
      <c r="AVF5" s="32"/>
      <c r="AVG5" s="32"/>
      <c r="AVH5" s="32"/>
      <c r="AVI5" s="32"/>
      <c r="AVJ5" s="32"/>
      <c r="AVK5" s="32"/>
      <c r="AVL5" s="32"/>
      <c r="AVM5" s="32"/>
      <c r="AVN5" s="32"/>
      <c r="AVO5" s="32"/>
      <c r="AVP5" s="32"/>
      <c r="AVQ5" s="32"/>
      <c r="AVR5" s="32"/>
      <c r="AVS5" s="32"/>
      <c r="AVT5" s="32"/>
      <c r="AVU5" s="32"/>
      <c r="AVV5" s="32"/>
      <c r="AVW5" s="32"/>
      <c r="AVX5" s="32"/>
      <c r="AVY5" s="32"/>
      <c r="AVZ5" s="32"/>
      <c r="AWA5" s="32"/>
      <c r="AWB5" s="32"/>
      <c r="AWC5" s="32"/>
      <c r="AWD5" s="32"/>
      <c r="AWE5" s="32"/>
      <c r="AWF5" s="32"/>
      <c r="AWG5" s="32"/>
      <c r="AWH5" s="32"/>
      <c r="AWI5" s="32"/>
      <c r="AWJ5" s="32"/>
      <c r="AWK5" s="32"/>
      <c r="AWL5" s="32"/>
      <c r="AWM5" s="32"/>
      <c r="AWN5" s="32"/>
      <c r="AWO5" s="32"/>
      <c r="AWP5" s="32"/>
      <c r="AWQ5" s="32"/>
      <c r="AWR5" s="32"/>
      <c r="AWS5" s="32"/>
      <c r="AWT5" s="32"/>
      <c r="AWU5" s="32"/>
      <c r="AWV5" s="32"/>
      <c r="AWW5" s="32"/>
      <c r="AWX5" s="32"/>
      <c r="AWY5" s="32"/>
      <c r="AWZ5" s="32"/>
      <c r="AXA5" s="32"/>
      <c r="AXB5" s="32"/>
      <c r="AXC5" s="32"/>
      <c r="AXD5" s="32"/>
      <c r="AXE5" s="32"/>
      <c r="AXF5" s="32"/>
      <c r="AXG5" s="32"/>
      <c r="AXH5" s="32"/>
      <c r="AXI5" s="32"/>
      <c r="AXJ5" s="32"/>
      <c r="AXK5" s="32"/>
      <c r="AXL5" s="32"/>
      <c r="AXM5" s="32"/>
      <c r="AXN5" s="32"/>
      <c r="AXO5" s="32"/>
      <c r="AXP5" s="32"/>
      <c r="AXQ5" s="32"/>
      <c r="AXR5" s="32"/>
      <c r="AXS5" s="32"/>
      <c r="AXT5" s="32"/>
      <c r="AXU5" s="32"/>
      <c r="AXV5" s="32"/>
      <c r="AXW5" s="32"/>
      <c r="AXX5" s="32"/>
      <c r="AXY5" s="32"/>
      <c r="AXZ5" s="32"/>
      <c r="AYA5" s="32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</row>
    <row r="6" spans="1:1360" s="16" customFormat="1" ht="18" customHeight="1" x14ac:dyDescent="0.25">
      <c r="A6" s="24"/>
      <c r="B6" s="48"/>
      <c r="C6" s="47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33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  <c r="AMM6" s="32"/>
      <c r="AMN6" s="32"/>
      <c r="AMO6" s="32"/>
      <c r="AMP6" s="32"/>
      <c r="AMQ6" s="32"/>
      <c r="AMR6" s="32"/>
      <c r="AMS6" s="32"/>
      <c r="AMT6" s="32"/>
      <c r="AMU6" s="32"/>
      <c r="AMV6" s="32"/>
      <c r="AMW6" s="32"/>
      <c r="AMX6" s="32"/>
      <c r="AMY6" s="32"/>
      <c r="AMZ6" s="32"/>
      <c r="ANA6" s="32"/>
      <c r="ANB6" s="32"/>
      <c r="ANC6" s="32"/>
      <c r="AND6" s="32"/>
      <c r="ANE6" s="32"/>
      <c r="ANF6" s="32"/>
      <c r="ANG6" s="32"/>
      <c r="ANH6" s="32"/>
      <c r="ANI6" s="32"/>
      <c r="ANJ6" s="32"/>
      <c r="ANK6" s="32"/>
      <c r="ANL6" s="32"/>
      <c r="ANM6" s="32"/>
      <c r="ANN6" s="32"/>
      <c r="ANO6" s="32"/>
      <c r="ANP6" s="32"/>
      <c r="ANQ6" s="32"/>
      <c r="ANR6" s="32"/>
      <c r="ANS6" s="32"/>
      <c r="ANT6" s="32"/>
      <c r="ANU6" s="32"/>
      <c r="ANV6" s="32"/>
      <c r="ANW6" s="32"/>
      <c r="ANX6" s="32"/>
      <c r="ANY6" s="32"/>
      <c r="ANZ6" s="32"/>
      <c r="AOA6" s="32"/>
      <c r="AOB6" s="32"/>
      <c r="AOC6" s="32"/>
      <c r="AOD6" s="32"/>
      <c r="AOE6" s="32"/>
      <c r="AOF6" s="32"/>
      <c r="AOG6" s="32"/>
      <c r="AOH6" s="32"/>
      <c r="AOI6" s="32"/>
      <c r="AOJ6" s="32"/>
      <c r="AOK6" s="32"/>
      <c r="AOL6" s="32"/>
      <c r="AOM6" s="32"/>
      <c r="AON6" s="32"/>
      <c r="AOO6" s="32"/>
      <c r="AOP6" s="32"/>
      <c r="AOQ6" s="32"/>
      <c r="AOR6" s="32"/>
      <c r="AOS6" s="32"/>
      <c r="AOT6" s="32"/>
      <c r="AOU6" s="32"/>
      <c r="AOV6" s="32"/>
      <c r="AOW6" s="32"/>
      <c r="AOX6" s="32"/>
      <c r="AOY6" s="32"/>
      <c r="AOZ6" s="32"/>
      <c r="APA6" s="32"/>
      <c r="APB6" s="32"/>
      <c r="APC6" s="32"/>
      <c r="APD6" s="32"/>
      <c r="APE6" s="32"/>
      <c r="APF6" s="32"/>
      <c r="APG6" s="32"/>
      <c r="APH6" s="32"/>
      <c r="API6" s="32"/>
      <c r="APJ6" s="32"/>
      <c r="APK6" s="32"/>
      <c r="APL6" s="32"/>
      <c r="APM6" s="32"/>
      <c r="APN6" s="32"/>
      <c r="APO6" s="32"/>
      <c r="APP6" s="32"/>
      <c r="APQ6" s="32"/>
      <c r="APR6" s="32"/>
      <c r="APS6" s="32"/>
      <c r="APT6" s="32"/>
      <c r="APU6" s="32"/>
      <c r="APV6" s="32"/>
      <c r="APW6" s="32"/>
      <c r="APX6" s="32"/>
      <c r="APY6" s="32"/>
      <c r="APZ6" s="32"/>
      <c r="AQA6" s="32"/>
      <c r="AQB6" s="32"/>
      <c r="AQC6" s="32"/>
      <c r="AQD6" s="32"/>
      <c r="AQE6" s="32"/>
      <c r="AQF6" s="32"/>
      <c r="AQG6" s="32"/>
      <c r="AQH6" s="32"/>
      <c r="AQI6" s="32"/>
      <c r="AQJ6" s="32"/>
      <c r="AQK6" s="32"/>
      <c r="AQL6" s="32"/>
      <c r="AQM6" s="32"/>
      <c r="AQN6" s="32"/>
      <c r="AQO6" s="32"/>
      <c r="AQP6" s="32"/>
      <c r="AQQ6" s="32"/>
      <c r="AQR6" s="32"/>
      <c r="AQS6" s="32"/>
      <c r="AQT6" s="32"/>
      <c r="AQU6" s="32"/>
      <c r="AQV6" s="32"/>
      <c r="AQW6" s="32"/>
      <c r="AQX6" s="32"/>
      <c r="AQY6" s="32"/>
      <c r="AQZ6" s="32"/>
      <c r="ARA6" s="32"/>
      <c r="ARB6" s="32"/>
      <c r="ARC6" s="32"/>
      <c r="ARD6" s="32"/>
      <c r="ARE6" s="32"/>
      <c r="ARF6" s="32"/>
      <c r="ARG6" s="32"/>
      <c r="ARH6" s="32"/>
      <c r="ARI6" s="32"/>
      <c r="ARJ6" s="32"/>
      <c r="ARK6" s="32"/>
      <c r="ARL6" s="32"/>
      <c r="ARM6" s="32"/>
      <c r="ARN6" s="32"/>
      <c r="ARO6" s="32"/>
      <c r="ARP6" s="32"/>
      <c r="ARQ6" s="32"/>
      <c r="ARR6" s="32"/>
      <c r="ARS6" s="32"/>
      <c r="ART6" s="32"/>
      <c r="ARU6" s="32"/>
      <c r="ARV6" s="32"/>
      <c r="ARW6" s="32"/>
      <c r="ARX6" s="32"/>
      <c r="ARY6" s="32"/>
      <c r="ARZ6" s="32"/>
      <c r="ASA6" s="32"/>
      <c r="ASB6" s="32"/>
      <c r="ASC6" s="32"/>
      <c r="ASD6" s="32"/>
      <c r="ASE6" s="32"/>
      <c r="ASF6" s="32"/>
      <c r="ASG6" s="32"/>
      <c r="ASH6" s="32"/>
      <c r="ASI6" s="32"/>
      <c r="ASJ6" s="32"/>
      <c r="ASK6" s="32"/>
      <c r="ASL6" s="32"/>
      <c r="ASM6" s="32"/>
      <c r="ASN6" s="32"/>
      <c r="ASO6" s="32"/>
      <c r="ASP6" s="32"/>
      <c r="ASQ6" s="32"/>
      <c r="ASR6" s="32"/>
      <c r="ASS6" s="32"/>
      <c r="AST6" s="32"/>
      <c r="ASU6" s="32"/>
      <c r="ASV6" s="32"/>
      <c r="ASW6" s="32"/>
      <c r="ASX6" s="32"/>
      <c r="ASY6" s="32"/>
      <c r="ASZ6" s="32"/>
      <c r="ATA6" s="32"/>
      <c r="ATB6" s="32"/>
      <c r="ATC6" s="32"/>
      <c r="ATD6" s="32"/>
      <c r="ATE6" s="32"/>
      <c r="ATF6" s="32"/>
      <c r="ATG6" s="32"/>
      <c r="ATH6" s="32"/>
      <c r="ATI6" s="32"/>
      <c r="ATJ6" s="32"/>
      <c r="ATK6" s="32"/>
      <c r="ATL6" s="32"/>
      <c r="ATM6" s="32"/>
      <c r="ATN6" s="32"/>
      <c r="ATO6" s="32"/>
      <c r="ATP6" s="32"/>
      <c r="ATQ6" s="32"/>
      <c r="ATR6" s="32"/>
      <c r="ATS6" s="32"/>
      <c r="ATT6" s="32"/>
      <c r="ATU6" s="32"/>
      <c r="ATV6" s="32"/>
      <c r="ATW6" s="32"/>
      <c r="ATX6" s="32"/>
      <c r="ATY6" s="32"/>
      <c r="ATZ6" s="32"/>
      <c r="AUA6" s="32"/>
      <c r="AUB6" s="32"/>
      <c r="AUC6" s="32"/>
      <c r="AUD6" s="32"/>
      <c r="AUE6" s="32"/>
      <c r="AUF6" s="32"/>
      <c r="AUG6" s="32"/>
      <c r="AUH6" s="32"/>
      <c r="AUI6" s="32"/>
      <c r="AUJ6" s="32"/>
      <c r="AUK6" s="32"/>
      <c r="AUL6" s="32"/>
      <c r="AUM6" s="32"/>
      <c r="AUN6" s="32"/>
      <c r="AUO6" s="32"/>
      <c r="AUP6" s="32"/>
      <c r="AUQ6" s="32"/>
      <c r="AUR6" s="32"/>
      <c r="AUS6" s="32"/>
      <c r="AUT6" s="32"/>
      <c r="AUU6" s="32"/>
      <c r="AUV6" s="32"/>
      <c r="AUW6" s="32"/>
      <c r="AUX6" s="32"/>
      <c r="AUY6" s="32"/>
      <c r="AUZ6" s="32"/>
      <c r="AVA6" s="32"/>
      <c r="AVB6" s="32"/>
      <c r="AVC6" s="32"/>
      <c r="AVD6" s="32"/>
      <c r="AVE6" s="32"/>
      <c r="AVF6" s="32"/>
      <c r="AVG6" s="32"/>
      <c r="AVH6" s="32"/>
      <c r="AVI6" s="32"/>
      <c r="AVJ6" s="32"/>
      <c r="AVK6" s="32"/>
      <c r="AVL6" s="32"/>
      <c r="AVM6" s="32"/>
      <c r="AVN6" s="32"/>
      <c r="AVO6" s="32"/>
      <c r="AVP6" s="32"/>
      <c r="AVQ6" s="32"/>
      <c r="AVR6" s="32"/>
      <c r="AVS6" s="32"/>
      <c r="AVT6" s="32"/>
      <c r="AVU6" s="32"/>
      <c r="AVV6" s="32"/>
      <c r="AVW6" s="32"/>
      <c r="AVX6" s="32"/>
      <c r="AVY6" s="32"/>
      <c r="AVZ6" s="32"/>
      <c r="AWA6" s="32"/>
      <c r="AWB6" s="32"/>
      <c r="AWC6" s="32"/>
      <c r="AWD6" s="32"/>
      <c r="AWE6" s="32"/>
      <c r="AWF6" s="32"/>
      <c r="AWG6" s="32"/>
      <c r="AWH6" s="32"/>
      <c r="AWI6" s="32"/>
      <c r="AWJ6" s="32"/>
      <c r="AWK6" s="32"/>
      <c r="AWL6" s="32"/>
      <c r="AWM6" s="32"/>
      <c r="AWN6" s="32"/>
      <c r="AWO6" s="32"/>
      <c r="AWP6" s="32"/>
      <c r="AWQ6" s="32"/>
      <c r="AWR6" s="32"/>
      <c r="AWS6" s="32"/>
      <c r="AWT6" s="32"/>
      <c r="AWU6" s="32"/>
      <c r="AWV6" s="32"/>
      <c r="AWW6" s="32"/>
      <c r="AWX6" s="32"/>
      <c r="AWY6" s="32"/>
      <c r="AWZ6" s="32"/>
      <c r="AXA6" s="32"/>
      <c r="AXB6" s="32"/>
      <c r="AXC6" s="32"/>
      <c r="AXD6" s="32"/>
      <c r="AXE6" s="32"/>
      <c r="AXF6" s="32"/>
      <c r="AXG6" s="32"/>
      <c r="AXH6" s="32"/>
      <c r="AXI6" s="32"/>
      <c r="AXJ6" s="32"/>
      <c r="AXK6" s="32"/>
      <c r="AXL6" s="32"/>
      <c r="AXM6" s="32"/>
      <c r="AXN6" s="32"/>
      <c r="AXO6" s="32"/>
      <c r="AXP6" s="32"/>
      <c r="AXQ6" s="32"/>
      <c r="AXR6" s="32"/>
      <c r="AXS6" s="32"/>
      <c r="AXT6" s="32"/>
      <c r="AXU6" s="32"/>
      <c r="AXV6" s="32"/>
      <c r="AXW6" s="32"/>
      <c r="AXX6" s="32"/>
      <c r="AXY6" s="32"/>
      <c r="AXZ6" s="32"/>
      <c r="AYA6" s="32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</row>
    <row r="7" spans="1:1360" s="16" customFormat="1" ht="10.5" customHeight="1" x14ac:dyDescent="0.25">
      <c r="A7" s="24"/>
      <c r="B7" s="48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33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  <c r="AAF7" s="32"/>
      <c r="AAG7" s="32"/>
      <c r="AAH7" s="32"/>
      <c r="AAI7" s="32"/>
      <c r="AAJ7" s="32"/>
      <c r="AAK7" s="32"/>
      <c r="AAL7" s="32"/>
      <c r="AAM7" s="32"/>
      <c r="AAN7" s="32"/>
      <c r="AAO7" s="32"/>
      <c r="AAP7" s="32"/>
      <c r="AAQ7" s="32"/>
      <c r="AAR7" s="32"/>
      <c r="AAS7" s="32"/>
      <c r="AAT7" s="32"/>
      <c r="AAU7" s="32"/>
      <c r="AAV7" s="32"/>
      <c r="AAW7" s="32"/>
      <c r="AAX7" s="32"/>
      <c r="AAY7" s="32"/>
      <c r="AAZ7" s="32"/>
      <c r="ABA7" s="32"/>
      <c r="ABB7" s="32"/>
      <c r="ABC7" s="32"/>
      <c r="ABD7" s="32"/>
      <c r="ABE7" s="32"/>
      <c r="ABF7" s="32"/>
      <c r="ABG7" s="32"/>
      <c r="ABH7" s="32"/>
      <c r="ABI7" s="32"/>
      <c r="ABJ7" s="32"/>
      <c r="ABK7" s="32"/>
      <c r="ABL7" s="32"/>
      <c r="ABM7" s="32"/>
      <c r="ABN7" s="32"/>
      <c r="ABO7" s="32"/>
      <c r="ABP7" s="32"/>
      <c r="ABQ7" s="32"/>
      <c r="ABR7" s="32"/>
      <c r="ABS7" s="32"/>
      <c r="ABT7" s="32"/>
      <c r="ABU7" s="32"/>
      <c r="ABV7" s="32"/>
      <c r="ABW7" s="32"/>
      <c r="ABX7" s="32"/>
      <c r="ABY7" s="32"/>
      <c r="ABZ7" s="32"/>
      <c r="ACA7" s="32"/>
      <c r="ACB7" s="32"/>
      <c r="ACC7" s="32"/>
      <c r="ACD7" s="32"/>
      <c r="ACE7" s="32"/>
      <c r="ACF7" s="32"/>
      <c r="ACG7" s="32"/>
      <c r="ACH7" s="32"/>
      <c r="ACI7" s="32"/>
      <c r="ACJ7" s="32"/>
      <c r="ACK7" s="32"/>
      <c r="ACL7" s="32"/>
      <c r="ACM7" s="32"/>
      <c r="ACN7" s="32"/>
      <c r="ACO7" s="32"/>
      <c r="ACP7" s="32"/>
      <c r="ACQ7" s="32"/>
      <c r="ACR7" s="32"/>
      <c r="ACS7" s="32"/>
      <c r="ACT7" s="32"/>
      <c r="ACU7" s="32"/>
      <c r="ACV7" s="32"/>
      <c r="ACW7" s="32"/>
      <c r="ACX7" s="32"/>
      <c r="ACY7" s="32"/>
      <c r="ACZ7" s="32"/>
      <c r="ADA7" s="32"/>
      <c r="ADB7" s="32"/>
      <c r="ADC7" s="32"/>
      <c r="ADD7" s="32"/>
      <c r="ADE7" s="32"/>
      <c r="ADF7" s="32"/>
      <c r="ADG7" s="32"/>
      <c r="ADH7" s="32"/>
      <c r="ADI7" s="32"/>
      <c r="ADJ7" s="32"/>
      <c r="ADK7" s="32"/>
      <c r="ADL7" s="32"/>
      <c r="ADM7" s="32"/>
      <c r="ADN7" s="32"/>
      <c r="ADO7" s="32"/>
      <c r="ADP7" s="32"/>
      <c r="ADQ7" s="32"/>
      <c r="ADR7" s="32"/>
      <c r="ADS7" s="32"/>
      <c r="ADT7" s="32"/>
      <c r="ADU7" s="32"/>
      <c r="ADV7" s="32"/>
      <c r="ADW7" s="32"/>
      <c r="ADX7" s="32"/>
      <c r="ADY7" s="32"/>
      <c r="ADZ7" s="32"/>
      <c r="AEA7" s="32"/>
      <c r="AEB7" s="32"/>
      <c r="AEC7" s="32"/>
      <c r="AED7" s="32"/>
      <c r="AEE7" s="32"/>
      <c r="AEF7" s="32"/>
      <c r="AEG7" s="32"/>
      <c r="AEH7" s="32"/>
      <c r="AEI7" s="32"/>
      <c r="AEJ7" s="32"/>
      <c r="AEK7" s="32"/>
      <c r="AEL7" s="32"/>
      <c r="AEM7" s="32"/>
      <c r="AEN7" s="32"/>
      <c r="AEO7" s="32"/>
      <c r="AEP7" s="32"/>
      <c r="AEQ7" s="32"/>
      <c r="AER7" s="32"/>
      <c r="AES7" s="32"/>
      <c r="AET7" s="32"/>
      <c r="AEU7" s="32"/>
      <c r="AEV7" s="32"/>
      <c r="AEW7" s="32"/>
      <c r="AEX7" s="32"/>
      <c r="AEY7" s="32"/>
      <c r="AEZ7" s="32"/>
      <c r="AFA7" s="32"/>
      <c r="AFB7" s="32"/>
      <c r="AFC7" s="32"/>
      <c r="AFD7" s="32"/>
      <c r="AFE7" s="32"/>
      <c r="AFF7" s="32"/>
      <c r="AFG7" s="32"/>
      <c r="AFH7" s="32"/>
      <c r="AFI7" s="32"/>
      <c r="AFJ7" s="32"/>
      <c r="AFK7" s="32"/>
      <c r="AFL7" s="32"/>
      <c r="AFM7" s="32"/>
      <c r="AFN7" s="32"/>
      <c r="AFO7" s="32"/>
      <c r="AFP7" s="32"/>
      <c r="AFQ7" s="32"/>
      <c r="AFR7" s="32"/>
      <c r="AFS7" s="32"/>
      <c r="AFT7" s="32"/>
      <c r="AFU7" s="32"/>
      <c r="AFV7" s="32"/>
      <c r="AFW7" s="32"/>
      <c r="AFX7" s="32"/>
      <c r="AFY7" s="32"/>
      <c r="AFZ7" s="32"/>
      <c r="AGA7" s="32"/>
      <c r="AGB7" s="32"/>
      <c r="AGC7" s="32"/>
      <c r="AGD7" s="32"/>
      <c r="AGE7" s="32"/>
      <c r="AGF7" s="32"/>
      <c r="AGG7" s="32"/>
      <c r="AGH7" s="32"/>
      <c r="AGI7" s="32"/>
      <c r="AGJ7" s="32"/>
      <c r="AGK7" s="32"/>
      <c r="AGL7" s="32"/>
      <c r="AGM7" s="32"/>
      <c r="AGN7" s="32"/>
      <c r="AGO7" s="32"/>
      <c r="AGP7" s="32"/>
      <c r="AGQ7" s="32"/>
      <c r="AGR7" s="32"/>
      <c r="AGS7" s="32"/>
      <c r="AGT7" s="32"/>
      <c r="AGU7" s="32"/>
      <c r="AGV7" s="32"/>
      <c r="AGW7" s="32"/>
      <c r="AGX7" s="32"/>
      <c r="AGY7" s="32"/>
      <c r="AGZ7" s="32"/>
      <c r="AHA7" s="32"/>
      <c r="AHB7" s="32"/>
      <c r="AHC7" s="32"/>
      <c r="AHD7" s="32"/>
      <c r="AHE7" s="32"/>
      <c r="AHF7" s="32"/>
      <c r="AHG7" s="32"/>
      <c r="AHH7" s="32"/>
      <c r="AHI7" s="32"/>
      <c r="AHJ7" s="32"/>
      <c r="AHK7" s="32"/>
      <c r="AHL7" s="32"/>
      <c r="AHM7" s="32"/>
      <c r="AHN7" s="32"/>
      <c r="AHO7" s="32"/>
      <c r="AHP7" s="32"/>
      <c r="AHQ7" s="32"/>
      <c r="AHR7" s="32"/>
      <c r="AHS7" s="32"/>
      <c r="AHT7" s="32"/>
      <c r="AHU7" s="32"/>
      <c r="AHV7" s="32"/>
      <c r="AHW7" s="32"/>
      <c r="AHX7" s="32"/>
      <c r="AHY7" s="32"/>
      <c r="AHZ7" s="32"/>
      <c r="AIA7" s="32"/>
      <c r="AIB7" s="32"/>
      <c r="AIC7" s="32"/>
      <c r="AID7" s="32"/>
      <c r="AIE7" s="32"/>
      <c r="AIF7" s="32"/>
      <c r="AIG7" s="32"/>
      <c r="AIH7" s="32"/>
      <c r="AII7" s="32"/>
      <c r="AIJ7" s="32"/>
      <c r="AIK7" s="32"/>
      <c r="AIL7" s="32"/>
      <c r="AIM7" s="32"/>
      <c r="AIN7" s="32"/>
      <c r="AIO7" s="32"/>
      <c r="AIP7" s="32"/>
      <c r="AIQ7" s="32"/>
      <c r="AIR7" s="32"/>
      <c r="AIS7" s="32"/>
      <c r="AIT7" s="32"/>
      <c r="AIU7" s="32"/>
      <c r="AIV7" s="32"/>
      <c r="AIW7" s="32"/>
      <c r="AIX7" s="32"/>
      <c r="AIY7" s="32"/>
      <c r="AIZ7" s="32"/>
      <c r="AJA7" s="32"/>
      <c r="AJB7" s="32"/>
      <c r="AJC7" s="32"/>
      <c r="AJD7" s="32"/>
      <c r="AJE7" s="32"/>
      <c r="AJF7" s="32"/>
      <c r="AJG7" s="32"/>
      <c r="AJH7" s="32"/>
      <c r="AJI7" s="32"/>
      <c r="AJJ7" s="32"/>
      <c r="AJK7" s="32"/>
      <c r="AJL7" s="32"/>
      <c r="AJM7" s="32"/>
      <c r="AJN7" s="32"/>
      <c r="AJO7" s="32"/>
      <c r="AJP7" s="32"/>
      <c r="AJQ7" s="32"/>
      <c r="AJR7" s="32"/>
      <c r="AJS7" s="32"/>
      <c r="AJT7" s="32"/>
      <c r="AJU7" s="32"/>
      <c r="AJV7" s="32"/>
      <c r="AJW7" s="32"/>
      <c r="AJX7" s="32"/>
      <c r="AJY7" s="32"/>
      <c r="AJZ7" s="32"/>
      <c r="AKA7" s="32"/>
      <c r="AKB7" s="32"/>
      <c r="AKC7" s="32"/>
      <c r="AKD7" s="32"/>
      <c r="AKE7" s="32"/>
      <c r="AKF7" s="32"/>
      <c r="AKG7" s="32"/>
      <c r="AKH7" s="32"/>
      <c r="AKI7" s="32"/>
      <c r="AKJ7" s="32"/>
      <c r="AKK7" s="32"/>
      <c r="AKL7" s="32"/>
      <c r="AKM7" s="32"/>
      <c r="AKN7" s="32"/>
      <c r="AKO7" s="32"/>
      <c r="AKP7" s="32"/>
      <c r="AKQ7" s="32"/>
      <c r="AKR7" s="32"/>
      <c r="AKS7" s="32"/>
      <c r="AKT7" s="32"/>
      <c r="AKU7" s="32"/>
      <c r="AKV7" s="32"/>
      <c r="AKW7" s="32"/>
      <c r="AKX7" s="32"/>
      <c r="AKY7" s="32"/>
      <c r="AKZ7" s="32"/>
      <c r="ALA7" s="32"/>
      <c r="ALB7" s="32"/>
      <c r="ALC7" s="32"/>
      <c r="ALD7" s="32"/>
      <c r="ALE7" s="32"/>
      <c r="ALF7" s="32"/>
      <c r="ALG7" s="32"/>
      <c r="ALH7" s="32"/>
      <c r="ALI7" s="32"/>
      <c r="ALJ7" s="32"/>
      <c r="ALK7" s="32"/>
      <c r="ALL7" s="32"/>
      <c r="ALM7" s="32"/>
      <c r="ALN7" s="32"/>
      <c r="ALO7" s="32"/>
      <c r="ALP7" s="32"/>
      <c r="ALQ7" s="32"/>
      <c r="ALR7" s="32"/>
      <c r="ALS7" s="32"/>
      <c r="ALT7" s="32"/>
      <c r="ALU7" s="32"/>
      <c r="ALV7" s="32"/>
      <c r="ALW7" s="32"/>
      <c r="ALX7" s="32"/>
      <c r="ALY7" s="32"/>
      <c r="ALZ7" s="32"/>
      <c r="AMA7" s="32"/>
      <c r="AMB7" s="32"/>
      <c r="AMC7" s="32"/>
      <c r="AMD7" s="32"/>
      <c r="AME7" s="32"/>
      <c r="AMF7" s="32"/>
      <c r="AMG7" s="32"/>
      <c r="AMH7" s="32"/>
      <c r="AMI7" s="32"/>
      <c r="AMJ7" s="32"/>
      <c r="AMK7" s="32"/>
      <c r="AML7" s="32"/>
      <c r="AMM7" s="32"/>
      <c r="AMN7" s="32"/>
      <c r="AMO7" s="32"/>
      <c r="AMP7" s="32"/>
      <c r="AMQ7" s="32"/>
      <c r="AMR7" s="32"/>
      <c r="AMS7" s="32"/>
      <c r="AMT7" s="32"/>
      <c r="AMU7" s="32"/>
      <c r="AMV7" s="32"/>
      <c r="AMW7" s="32"/>
      <c r="AMX7" s="32"/>
      <c r="AMY7" s="32"/>
      <c r="AMZ7" s="32"/>
      <c r="ANA7" s="32"/>
      <c r="ANB7" s="32"/>
      <c r="ANC7" s="32"/>
      <c r="AND7" s="32"/>
      <c r="ANE7" s="32"/>
      <c r="ANF7" s="32"/>
      <c r="ANG7" s="32"/>
      <c r="ANH7" s="32"/>
      <c r="ANI7" s="32"/>
      <c r="ANJ7" s="32"/>
      <c r="ANK7" s="32"/>
      <c r="ANL7" s="32"/>
      <c r="ANM7" s="32"/>
      <c r="ANN7" s="32"/>
      <c r="ANO7" s="32"/>
      <c r="ANP7" s="32"/>
      <c r="ANQ7" s="32"/>
      <c r="ANR7" s="32"/>
      <c r="ANS7" s="32"/>
      <c r="ANT7" s="32"/>
      <c r="ANU7" s="32"/>
      <c r="ANV7" s="32"/>
      <c r="ANW7" s="32"/>
      <c r="ANX7" s="32"/>
      <c r="ANY7" s="32"/>
      <c r="ANZ7" s="32"/>
      <c r="AOA7" s="32"/>
      <c r="AOB7" s="32"/>
      <c r="AOC7" s="32"/>
      <c r="AOD7" s="32"/>
      <c r="AOE7" s="32"/>
      <c r="AOF7" s="32"/>
      <c r="AOG7" s="32"/>
      <c r="AOH7" s="32"/>
      <c r="AOI7" s="32"/>
      <c r="AOJ7" s="32"/>
      <c r="AOK7" s="32"/>
      <c r="AOL7" s="32"/>
      <c r="AOM7" s="32"/>
      <c r="AON7" s="32"/>
      <c r="AOO7" s="32"/>
      <c r="AOP7" s="32"/>
      <c r="AOQ7" s="32"/>
      <c r="AOR7" s="32"/>
      <c r="AOS7" s="32"/>
      <c r="AOT7" s="32"/>
      <c r="AOU7" s="32"/>
      <c r="AOV7" s="32"/>
      <c r="AOW7" s="32"/>
      <c r="AOX7" s="32"/>
      <c r="AOY7" s="32"/>
      <c r="AOZ7" s="32"/>
      <c r="APA7" s="32"/>
      <c r="APB7" s="32"/>
      <c r="APC7" s="32"/>
      <c r="APD7" s="32"/>
      <c r="APE7" s="32"/>
      <c r="APF7" s="32"/>
      <c r="APG7" s="32"/>
      <c r="APH7" s="32"/>
      <c r="API7" s="32"/>
      <c r="APJ7" s="32"/>
      <c r="APK7" s="32"/>
      <c r="APL7" s="32"/>
      <c r="APM7" s="32"/>
      <c r="APN7" s="32"/>
      <c r="APO7" s="32"/>
      <c r="APP7" s="32"/>
      <c r="APQ7" s="32"/>
      <c r="APR7" s="32"/>
      <c r="APS7" s="32"/>
      <c r="APT7" s="32"/>
      <c r="APU7" s="32"/>
      <c r="APV7" s="32"/>
      <c r="APW7" s="32"/>
      <c r="APX7" s="32"/>
      <c r="APY7" s="32"/>
      <c r="APZ7" s="32"/>
      <c r="AQA7" s="32"/>
      <c r="AQB7" s="32"/>
      <c r="AQC7" s="32"/>
      <c r="AQD7" s="32"/>
      <c r="AQE7" s="32"/>
      <c r="AQF7" s="32"/>
      <c r="AQG7" s="32"/>
      <c r="AQH7" s="32"/>
      <c r="AQI7" s="32"/>
      <c r="AQJ7" s="32"/>
      <c r="AQK7" s="32"/>
      <c r="AQL7" s="32"/>
      <c r="AQM7" s="32"/>
      <c r="AQN7" s="32"/>
      <c r="AQO7" s="32"/>
      <c r="AQP7" s="32"/>
      <c r="AQQ7" s="32"/>
      <c r="AQR7" s="32"/>
      <c r="AQS7" s="32"/>
      <c r="AQT7" s="32"/>
      <c r="AQU7" s="32"/>
      <c r="AQV7" s="32"/>
      <c r="AQW7" s="32"/>
      <c r="AQX7" s="32"/>
      <c r="AQY7" s="32"/>
      <c r="AQZ7" s="32"/>
      <c r="ARA7" s="32"/>
      <c r="ARB7" s="32"/>
      <c r="ARC7" s="32"/>
      <c r="ARD7" s="32"/>
      <c r="ARE7" s="32"/>
      <c r="ARF7" s="32"/>
      <c r="ARG7" s="32"/>
      <c r="ARH7" s="32"/>
      <c r="ARI7" s="32"/>
      <c r="ARJ7" s="32"/>
      <c r="ARK7" s="32"/>
      <c r="ARL7" s="32"/>
      <c r="ARM7" s="32"/>
      <c r="ARN7" s="32"/>
      <c r="ARO7" s="32"/>
      <c r="ARP7" s="32"/>
      <c r="ARQ7" s="32"/>
      <c r="ARR7" s="32"/>
      <c r="ARS7" s="32"/>
      <c r="ART7" s="32"/>
      <c r="ARU7" s="32"/>
      <c r="ARV7" s="32"/>
      <c r="ARW7" s="32"/>
      <c r="ARX7" s="32"/>
      <c r="ARY7" s="32"/>
      <c r="ARZ7" s="32"/>
      <c r="ASA7" s="32"/>
      <c r="ASB7" s="32"/>
      <c r="ASC7" s="32"/>
      <c r="ASD7" s="32"/>
      <c r="ASE7" s="32"/>
      <c r="ASF7" s="32"/>
      <c r="ASG7" s="32"/>
      <c r="ASH7" s="32"/>
      <c r="ASI7" s="32"/>
      <c r="ASJ7" s="32"/>
      <c r="ASK7" s="32"/>
      <c r="ASL7" s="32"/>
      <c r="ASM7" s="32"/>
      <c r="ASN7" s="32"/>
      <c r="ASO7" s="32"/>
      <c r="ASP7" s="32"/>
      <c r="ASQ7" s="32"/>
      <c r="ASR7" s="32"/>
      <c r="ASS7" s="32"/>
      <c r="AST7" s="32"/>
      <c r="ASU7" s="32"/>
      <c r="ASV7" s="32"/>
      <c r="ASW7" s="32"/>
      <c r="ASX7" s="32"/>
      <c r="ASY7" s="32"/>
      <c r="ASZ7" s="32"/>
      <c r="ATA7" s="32"/>
      <c r="ATB7" s="32"/>
      <c r="ATC7" s="32"/>
      <c r="ATD7" s="32"/>
      <c r="ATE7" s="32"/>
      <c r="ATF7" s="32"/>
      <c r="ATG7" s="32"/>
      <c r="ATH7" s="32"/>
      <c r="ATI7" s="32"/>
      <c r="ATJ7" s="32"/>
      <c r="ATK7" s="32"/>
      <c r="ATL7" s="32"/>
      <c r="ATM7" s="32"/>
      <c r="ATN7" s="32"/>
      <c r="ATO7" s="32"/>
      <c r="ATP7" s="32"/>
      <c r="ATQ7" s="32"/>
      <c r="ATR7" s="32"/>
      <c r="ATS7" s="32"/>
      <c r="ATT7" s="32"/>
      <c r="ATU7" s="32"/>
      <c r="ATV7" s="32"/>
      <c r="ATW7" s="32"/>
      <c r="ATX7" s="32"/>
      <c r="ATY7" s="32"/>
      <c r="ATZ7" s="32"/>
      <c r="AUA7" s="32"/>
      <c r="AUB7" s="32"/>
      <c r="AUC7" s="32"/>
      <c r="AUD7" s="32"/>
      <c r="AUE7" s="32"/>
      <c r="AUF7" s="32"/>
      <c r="AUG7" s="32"/>
      <c r="AUH7" s="32"/>
      <c r="AUI7" s="32"/>
      <c r="AUJ7" s="32"/>
      <c r="AUK7" s="32"/>
      <c r="AUL7" s="32"/>
      <c r="AUM7" s="32"/>
      <c r="AUN7" s="32"/>
      <c r="AUO7" s="32"/>
      <c r="AUP7" s="32"/>
      <c r="AUQ7" s="32"/>
      <c r="AUR7" s="32"/>
      <c r="AUS7" s="32"/>
      <c r="AUT7" s="32"/>
      <c r="AUU7" s="32"/>
      <c r="AUV7" s="32"/>
      <c r="AUW7" s="32"/>
      <c r="AUX7" s="32"/>
      <c r="AUY7" s="32"/>
      <c r="AUZ7" s="32"/>
      <c r="AVA7" s="32"/>
      <c r="AVB7" s="32"/>
      <c r="AVC7" s="32"/>
      <c r="AVD7" s="32"/>
      <c r="AVE7" s="32"/>
      <c r="AVF7" s="32"/>
      <c r="AVG7" s="32"/>
      <c r="AVH7" s="32"/>
      <c r="AVI7" s="32"/>
      <c r="AVJ7" s="32"/>
      <c r="AVK7" s="32"/>
      <c r="AVL7" s="32"/>
      <c r="AVM7" s="32"/>
      <c r="AVN7" s="32"/>
      <c r="AVO7" s="32"/>
      <c r="AVP7" s="32"/>
      <c r="AVQ7" s="32"/>
      <c r="AVR7" s="32"/>
      <c r="AVS7" s="32"/>
      <c r="AVT7" s="32"/>
      <c r="AVU7" s="32"/>
      <c r="AVV7" s="32"/>
      <c r="AVW7" s="32"/>
      <c r="AVX7" s="32"/>
      <c r="AVY7" s="32"/>
      <c r="AVZ7" s="32"/>
      <c r="AWA7" s="32"/>
      <c r="AWB7" s="32"/>
      <c r="AWC7" s="32"/>
      <c r="AWD7" s="32"/>
      <c r="AWE7" s="32"/>
      <c r="AWF7" s="32"/>
      <c r="AWG7" s="32"/>
      <c r="AWH7" s="32"/>
      <c r="AWI7" s="32"/>
      <c r="AWJ7" s="32"/>
      <c r="AWK7" s="32"/>
      <c r="AWL7" s="32"/>
      <c r="AWM7" s="32"/>
      <c r="AWN7" s="32"/>
      <c r="AWO7" s="32"/>
      <c r="AWP7" s="32"/>
      <c r="AWQ7" s="32"/>
      <c r="AWR7" s="32"/>
      <c r="AWS7" s="32"/>
      <c r="AWT7" s="32"/>
      <c r="AWU7" s="32"/>
      <c r="AWV7" s="32"/>
      <c r="AWW7" s="32"/>
      <c r="AWX7" s="32"/>
      <c r="AWY7" s="32"/>
      <c r="AWZ7" s="32"/>
      <c r="AXA7" s="32"/>
      <c r="AXB7" s="32"/>
      <c r="AXC7" s="32"/>
      <c r="AXD7" s="32"/>
      <c r="AXE7" s="32"/>
      <c r="AXF7" s="32"/>
      <c r="AXG7" s="32"/>
      <c r="AXH7" s="32"/>
      <c r="AXI7" s="32"/>
      <c r="AXJ7" s="32"/>
      <c r="AXK7" s="32"/>
      <c r="AXL7" s="32"/>
      <c r="AXM7" s="32"/>
      <c r="AXN7" s="32"/>
      <c r="AXO7" s="32"/>
      <c r="AXP7" s="32"/>
      <c r="AXQ7" s="32"/>
      <c r="AXR7" s="32"/>
      <c r="AXS7" s="32"/>
      <c r="AXT7" s="32"/>
      <c r="AXU7" s="32"/>
      <c r="AXV7" s="32"/>
      <c r="AXW7" s="32"/>
      <c r="AXX7" s="32"/>
      <c r="AXY7" s="32"/>
      <c r="AXZ7" s="32"/>
      <c r="AYA7" s="32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</row>
    <row r="8" spans="1:1360" s="16" customFormat="1" ht="18.75" customHeight="1" x14ac:dyDescent="0.25">
      <c r="A8" s="34" t="s">
        <v>10</v>
      </c>
      <c r="B8" s="290" t="s">
        <v>11</v>
      </c>
      <c r="C8" s="45" t="s">
        <v>12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3"/>
      <c r="P8" s="290" t="s">
        <v>11</v>
      </c>
      <c r="Q8" s="34" t="s">
        <v>10</v>
      </c>
      <c r="R8" s="33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KH8" s="32"/>
      <c r="KI8" s="32"/>
      <c r="KJ8" s="32"/>
      <c r="KK8" s="32"/>
      <c r="KL8" s="32"/>
      <c r="KM8" s="32"/>
      <c r="KN8" s="32"/>
      <c r="KO8" s="32"/>
      <c r="KP8" s="32"/>
      <c r="KQ8" s="32"/>
      <c r="KR8" s="32"/>
      <c r="KS8" s="32"/>
      <c r="KT8" s="32"/>
      <c r="KU8" s="32"/>
      <c r="KV8" s="32"/>
      <c r="KW8" s="32"/>
      <c r="KX8" s="32"/>
      <c r="KY8" s="32"/>
      <c r="KZ8" s="32"/>
      <c r="LA8" s="32"/>
      <c r="LB8" s="32"/>
      <c r="LC8" s="32"/>
      <c r="LD8" s="32"/>
      <c r="LE8" s="32"/>
      <c r="LF8" s="32"/>
      <c r="LG8" s="32"/>
      <c r="LH8" s="32"/>
      <c r="LI8" s="32"/>
      <c r="LJ8" s="32"/>
      <c r="LK8" s="32"/>
      <c r="LL8" s="32"/>
      <c r="LM8" s="32"/>
      <c r="LN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32"/>
      <c r="AMG8" s="32"/>
      <c r="AMH8" s="32"/>
      <c r="AMI8" s="32"/>
      <c r="AMJ8" s="32"/>
      <c r="AMK8" s="32"/>
      <c r="AML8" s="32"/>
      <c r="AMM8" s="32"/>
      <c r="AMN8" s="32"/>
      <c r="AMO8" s="32"/>
      <c r="AMP8" s="32"/>
      <c r="AMQ8" s="32"/>
      <c r="AMR8" s="32"/>
      <c r="AMS8" s="32"/>
      <c r="AMT8" s="32"/>
      <c r="AMU8" s="32"/>
      <c r="AMV8" s="32"/>
      <c r="AMW8" s="32"/>
      <c r="AMX8" s="32"/>
      <c r="AMY8" s="32"/>
      <c r="AMZ8" s="32"/>
      <c r="ANA8" s="32"/>
      <c r="ANB8" s="32"/>
      <c r="ANC8" s="32"/>
      <c r="AND8" s="32"/>
      <c r="ANE8" s="32"/>
      <c r="ANF8" s="32"/>
      <c r="ANG8" s="32"/>
      <c r="ANH8" s="32"/>
      <c r="ANI8" s="32"/>
      <c r="ANJ8" s="32"/>
      <c r="ANK8" s="32"/>
      <c r="ANL8" s="32"/>
      <c r="ANM8" s="32"/>
      <c r="ANN8" s="32"/>
      <c r="ANO8" s="32"/>
      <c r="ANP8" s="32"/>
      <c r="ANQ8" s="32"/>
      <c r="ANR8" s="32"/>
      <c r="ANS8" s="32"/>
      <c r="ANT8" s="32"/>
      <c r="ANU8" s="32"/>
      <c r="ANV8" s="32"/>
      <c r="ANW8" s="32"/>
      <c r="ANX8" s="32"/>
      <c r="ANY8" s="32"/>
      <c r="ANZ8" s="32"/>
      <c r="AOA8" s="32"/>
      <c r="AOB8" s="32"/>
      <c r="AOC8" s="32"/>
      <c r="AOD8" s="32"/>
      <c r="AOE8" s="32"/>
      <c r="AOF8" s="32"/>
      <c r="AOG8" s="32"/>
      <c r="AOH8" s="32"/>
      <c r="AOI8" s="32"/>
      <c r="AOJ8" s="32"/>
      <c r="AOK8" s="32"/>
      <c r="AOL8" s="32"/>
      <c r="AOM8" s="32"/>
      <c r="AON8" s="32"/>
      <c r="AOO8" s="32"/>
      <c r="AOP8" s="32"/>
      <c r="AOQ8" s="32"/>
      <c r="AOR8" s="32"/>
      <c r="AOS8" s="32"/>
      <c r="AOT8" s="32"/>
      <c r="AOU8" s="32"/>
      <c r="AOV8" s="32"/>
      <c r="AOW8" s="32"/>
      <c r="AOX8" s="32"/>
      <c r="AOY8" s="32"/>
      <c r="AOZ8" s="32"/>
      <c r="APA8" s="32"/>
      <c r="APB8" s="32"/>
      <c r="APC8" s="32"/>
      <c r="APD8" s="32"/>
      <c r="APE8" s="32"/>
      <c r="APF8" s="32"/>
      <c r="APG8" s="32"/>
      <c r="APH8" s="32"/>
      <c r="API8" s="32"/>
      <c r="APJ8" s="32"/>
      <c r="APK8" s="32"/>
      <c r="APL8" s="32"/>
      <c r="APM8" s="32"/>
      <c r="APN8" s="32"/>
      <c r="APO8" s="32"/>
      <c r="APP8" s="32"/>
      <c r="APQ8" s="32"/>
      <c r="APR8" s="32"/>
      <c r="APS8" s="32"/>
      <c r="APT8" s="32"/>
      <c r="APU8" s="32"/>
      <c r="APV8" s="32"/>
      <c r="APW8" s="32"/>
      <c r="APX8" s="32"/>
      <c r="APY8" s="32"/>
      <c r="APZ8" s="32"/>
      <c r="AQA8" s="32"/>
      <c r="AQB8" s="32"/>
      <c r="AQC8" s="32"/>
      <c r="AQD8" s="32"/>
      <c r="AQE8" s="32"/>
      <c r="AQF8" s="32"/>
      <c r="AQG8" s="32"/>
      <c r="AQH8" s="32"/>
      <c r="AQI8" s="32"/>
      <c r="AQJ8" s="32"/>
      <c r="AQK8" s="32"/>
      <c r="AQL8" s="32"/>
      <c r="AQM8" s="32"/>
      <c r="AQN8" s="32"/>
      <c r="AQO8" s="32"/>
      <c r="AQP8" s="32"/>
      <c r="AQQ8" s="32"/>
      <c r="AQR8" s="32"/>
      <c r="AQS8" s="32"/>
      <c r="AQT8" s="32"/>
      <c r="AQU8" s="32"/>
      <c r="AQV8" s="32"/>
      <c r="AQW8" s="32"/>
      <c r="AQX8" s="32"/>
      <c r="AQY8" s="32"/>
      <c r="AQZ8" s="32"/>
      <c r="ARA8" s="32"/>
      <c r="ARB8" s="32"/>
      <c r="ARC8" s="32"/>
      <c r="ARD8" s="32"/>
      <c r="ARE8" s="32"/>
      <c r="ARF8" s="32"/>
      <c r="ARG8" s="32"/>
      <c r="ARH8" s="32"/>
      <c r="ARI8" s="32"/>
      <c r="ARJ8" s="32"/>
      <c r="ARK8" s="32"/>
      <c r="ARL8" s="32"/>
      <c r="ARM8" s="32"/>
      <c r="ARN8" s="32"/>
      <c r="ARO8" s="32"/>
      <c r="ARP8" s="32"/>
      <c r="ARQ8" s="32"/>
      <c r="ARR8" s="32"/>
      <c r="ARS8" s="32"/>
      <c r="ART8" s="32"/>
      <c r="ARU8" s="32"/>
      <c r="ARV8" s="32"/>
      <c r="ARW8" s="32"/>
      <c r="ARX8" s="32"/>
      <c r="ARY8" s="32"/>
      <c r="ARZ8" s="32"/>
      <c r="ASA8" s="32"/>
      <c r="ASB8" s="32"/>
      <c r="ASC8" s="32"/>
      <c r="ASD8" s="32"/>
      <c r="ASE8" s="32"/>
      <c r="ASF8" s="32"/>
      <c r="ASG8" s="32"/>
      <c r="ASH8" s="32"/>
      <c r="ASI8" s="32"/>
      <c r="ASJ8" s="32"/>
      <c r="ASK8" s="32"/>
      <c r="ASL8" s="32"/>
      <c r="ASM8" s="32"/>
      <c r="ASN8" s="32"/>
      <c r="ASO8" s="32"/>
      <c r="ASP8" s="32"/>
      <c r="ASQ8" s="32"/>
      <c r="ASR8" s="32"/>
      <c r="ASS8" s="32"/>
      <c r="AST8" s="32"/>
      <c r="ASU8" s="32"/>
      <c r="ASV8" s="32"/>
      <c r="ASW8" s="32"/>
      <c r="ASX8" s="32"/>
      <c r="ASY8" s="32"/>
      <c r="ASZ8" s="32"/>
      <c r="ATA8" s="32"/>
      <c r="ATB8" s="32"/>
      <c r="ATC8" s="32"/>
      <c r="ATD8" s="32"/>
      <c r="ATE8" s="32"/>
      <c r="ATF8" s="32"/>
      <c r="ATG8" s="32"/>
      <c r="ATH8" s="32"/>
      <c r="ATI8" s="32"/>
      <c r="ATJ8" s="32"/>
      <c r="ATK8" s="32"/>
      <c r="ATL8" s="32"/>
      <c r="ATM8" s="32"/>
      <c r="ATN8" s="32"/>
      <c r="ATO8" s="32"/>
      <c r="ATP8" s="32"/>
      <c r="ATQ8" s="32"/>
      <c r="ATR8" s="32"/>
      <c r="ATS8" s="32"/>
      <c r="ATT8" s="32"/>
      <c r="ATU8" s="32"/>
      <c r="ATV8" s="32"/>
      <c r="ATW8" s="32"/>
      <c r="ATX8" s="32"/>
      <c r="ATY8" s="32"/>
      <c r="ATZ8" s="32"/>
      <c r="AUA8" s="32"/>
      <c r="AUB8" s="32"/>
      <c r="AUC8" s="32"/>
      <c r="AUD8" s="32"/>
      <c r="AUE8" s="32"/>
      <c r="AUF8" s="32"/>
      <c r="AUG8" s="32"/>
      <c r="AUH8" s="32"/>
      <c r="AUI8" s="32"/>
      <c r="AUJ8" s="32"/>
      <c r="AUK8" s="32"/>
      <c r="AUL8" s="32"/>
      <c r="AUM8" s="32"/>
      <c r="AUN8" s="32"/>
      <c r="AUO8" s="32"/>
      <c r="AUP8" s="32"/>
      <c r="AUQ8" s="32"/>
      <c r="AUR8" s="32"/>
      <c r="AUS8" s="32"/>
      <c r="AUT8" s="32"/>
      <c r="AUU8" s="32"/>
      <c r="AUV8" s="32"/>
      <c r="AUW8" s="32"/>
      <c r="AUX8" s="32"/>
      <c r="AUY8" s="32"/>
      <c r="AUZ8" s="32"/>
      <c r="AVA8" s="32"/>
      <c r="AVB8" s="32"/>
      <c r="AVC8" s="32"/>
      <c r="AVD8" s="32"/>
      <c r="AVE8" s="32"/>
      <c r="AVF8" s="32"/>
      <c r="AVG8" s="32"/>
      <c r="AVH8" s="32"/>
      <c r="AVI8" s="32"/>
      <c r="AVJ8" s="32"/>
      <c r="AVK8" s="32"/>
      <c r="AVL8" s="32"/>
      <c r="AVM8" s="32"/>
      <c r="AVN8" s="32"/>
      <c r="AVO8" s="32"/>
      <c r="AVP8" s="32"/>
      <c r="AVQ8" s="32"/>
      <c r="AVR8" s="32"/>
      <c r="AVS8" s="32"/>
      <c r="AVT8" s="32"/>
      <c r="AVU8" s="32"/>
      <c r="AVV8" s="32"/>
      <c r="AVW8" s="32"/>
      <c r="AVX8" s="32"/>
      <c r="AVY8" s="32"/>
      <c r="AVZ8" s="32"/>
      <c r="AWA8" s="32"/>
      <c r="AWB8" s="32"/>
      <c r="AWC8" s="32"/>
      <c r="AWD8" s="32"/>
      <c r="AWE8" s="32"/>
      <c r="AWF8" s="32"/>
      <c r="AWG8" s="32"/>
      <c r="AWH8" s="32"/>
      <c r="AWI8" s="32"/>
      <c r="AWJ8" s="32"/>
      <c r="AWK8" s="32"/>
      <c r="AWL8" s="32"/>
      <c r="AWM8" s="32"/>
      <c r="AWN8" s="32"/>
      <c r="AWO8" s="32"/>
      <c r="AWP8" s="32"/>
      <c r="AWQ8" s="32"/>
      <c r="AWR8" s="32"/>
      <c r="AWS8" s="32"/>
      <c r="AWT8" s="32"/>
      <c r="AWU8" s="32"/>
      <c r="AWV8" s="32"/>
      <c r="AWW8" s="32"/>
      <c r="AWX8" s="32"/>
      <c r="AWY8" s="32"/>
      <c r="AWZ8" s="32"/>
      <c r="AXA8" s="32"/>
      <c r="AXB8" s="32"/>
      <c r="AXC8" s="32"/>
      <c r="AXD8" s="32"/>
      <c r="AXE8" s="32"/>
      <c r="AXF8" s="32"/>
      <c r="AXG8" s="32"/>
      <c r="AXH8" s="32"/>
      <c r="AXI8" s="32"/>
      <c r="AXJ8" s="32"/>
      <c r="AXK8" s="32"/>
      <c r="AXL8" s="32"/>
      <c r="AXM8" s="32"/>
      <c r="AXN8" s="32"/>
      <c r="AXO8" s="32"/>
      <c r="AXP8" s="32"/>
      <c r="AXQ8" s="32"/>
      <c r="AXR8" s="32"/>
      <c r="AXS8" s="32"/>
      <c r="AXT8" s="32"/>
      <c r="AXU8" s="32"/>
      <c r="AXV8" s="32"/>
      <c r="AXW8" s="32"/>
      <c r="AXX8" s="32"/>
      <c r="AXY8" s="32"/>
      <c r="AXZ8" s="32"/>
      <c r="AYA8" s="32"/>
      <c r="AYB8" s="27"/>
      <c r="AYC8" s="27"/>
      <c r="AYD8" s="27"/>
      <c r="AYE8" s="27"/>
      <c r="AYF8" s="27"/>
      <c r="AYG8" s="27"/>
      <c r="AYH8" s="27"/>
      <c r="AYI8" s="27"/>
      <c r="AYJ8" s="27"/>
      <c r="AYK8" s="27"/>
      <c r="AYL8" s="27"/>
      <c r="AYM8" s="27"/>
      <c r="AYN8" s="27"/>
      <c r="AYO8" s="27"/>
      <c r="AYP8" s="27"/>
      <c r="AYQ8" s="27"/>
      <c r="AYR8" s="27"/>
      <c r="AYS8" s="27"/>
      <c r="AYT8" s="27"/>
      <c r="AYU8" s="27"/>
      <c r="AYV8" s="27"/>
      <c r="AYW8" s="27"/>
      <c r="AYX8" s="27"/>
      <c r="AYY8" s="27"/>
      <c r="AYZ8" s="27"/>
      <c r="AZA8" s="27"/>
      <c r="AZB8" s="27"/>
      <c r="AZC8" s="27"/>
      <c r="AZD8" s="27"/>
      <c r="AZE8" s="27"/>
      <c r="AZF8" s="27"/>
      <c r="AZG8" s="27"/>
      <c r="AZH8" s="27"/>
    </row>
    <row r="9" spans="1:1360" s="16" customFormat="1" ht="26.25" customHeight="1" x14ac:dyDescent="0.25">
      <c r="A9" s="34" t="s">
        <v>4</v>
      </c>
      <c r="B9" s="290"/>
      <c r="C9" s="37" t="s">
        <v>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5"/>
      <c r="P9" s="290"/>
      <c r="Q9" s="34" t="s">
        <v>4</v>
      </c>
      <c r="R9" s="33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  <c r="AMH9" s="32"/>
      <c r="AMI9" s="32"/>
      <c r="AMJ9" s="32"/>
      <c r="AMK9" s="32"/>
      <c r="AML9" s="32"/>
      <c r="AMM9" s="32"/>
      <c r="AMN9" s="32"/>
      <c r="AMO9" s="32"/>
      <c r="AMP9" s="32"/>
      <c r="AMQ9" s="32"/>
      <c r="AMR9" s="32"/>
      <c r="AMS9" s="32"/>
      <c r="AMT9" s="32"/>
      <c r="AMU9" s="32"/>
      <c r="AMV9" s="32"/>
      <c r="AMW9" s="32"/>
      <c r="AMX9" s="32"/>
      <c r="AMY9" s="32"/>
      <c r="AMZ9" s="32"/>
      <c r="ANA9" s="32"/>
      <c r="ANB9" s="32"/>
      <c r="ANC9" s="32"/>
      <c r="AND9" s="32"/>
      <c r="ANE9" s="32"/>
      <c r="ANF9" s="32"/>
      <c r="ANG9" s="32"/>
      <c r="ANH9" s="32"/>
      <c r="ANI9" s="32"/>
      <c r="ANJ9" s="32"/>
      <c r="ANK9" s="32"/>
      <c r="ANL9" s="32"/>
      <c r="ANM9" s="32"/>
      <c r="ANN9" s="32"/>
      <c r="ANO9" s="32"/>
      <c r="ANP9" s="32"/>
      <c r="ANQ9" s="32"/>
      <c r="ANR9" s="32"/>
      <c r="ANS9" s="32"/>
      <c r="ANT9" s="32"/>
      <c r="ANU9" s="32"/>
      <c r="ANV9" s="32"/>
      <c r="ANW9" s="32"/>
      <c r="ANX9" s="32"/>
      <c r="ANY9" s="32"/>
      <c r="ANZ9" s="32"/>
      <c r="AOA9" s="32"/>
      <c r="AOB9" s="32"/>
      <c r="AOC9" s="32"/>
      <c r="AOD9" s="32"/>
      <c r="AOE9" s="32"/>
      <c r="AOF9" s="32"/>
      <c r="AOG9" s="32"/>
      <c r="AOH9" s="32"/>
      <c r="AOI9" s="32"/>
      <c r="AOJ9" s="32"/>
      <c r="AOK9" s="32"/>
      <c r="AOL9" s="32"/>
      <c r="AOM9" s="32"/>
      <c r="AON9" s="32"/>
      <c r="AOO9" s="32"/>
      <c r="AOP9" s="32"/>
      <c r="AOQ9" s="32"/>
      <c r="AOR9" s="32"/>
      <c r="AOS9" s="32"/>
      <c r="AOT9" s="32"/>
      <c r="AOU9" s="32"/>
      <c r="AOV9" s="32"/>
      <c r="AOW9" s="32"/>
      <c r="AOX9" s="32"/>
      <c r="AOY9" s="32"/>
      <c r="AOZ9" s="32"/>
      <c r="APA9" s="32"/>
      <c r="APB9" s="32"/>
      <c r="APC9" s="32"/>
      <c r="APD9" s="32"/>
      <c r="APE9" s="32"/>
      <c r="APF9" s="32"/>
      <c r="APG9" s="32"/>
      <c r="APH9" s="32"/>
      <c r="API9" s="32"/>
      <c r="APJ9" s="32"/>
      <c r="APK9" s="32"/>
      <c r="APL9" s="32"/>
      <c r="APM9" s="32"/>
      <c r="APN9" s="32"/>
      <c r="APO9" s="32"/>
      <c r="APP9" s="32"/>
      <c r="APQ9" s="32"/>
      <c r="APR9" s="32"/>
      <c r="APS9" s="32"/>
      <c r="APT9" s="32"/>
      <c r="APU9" s="32"/>
      <c r="APV9" s="32"/>
      <c r="APW9" s="32"/>
      <c r="APX9" s="32"/>
      <c r="APY9" s="32"/>
      <c r="APZ9" s="32"/>
      <c r="AQA9" s="32"/>
      <c r="AQB9" s="32"/>
      <c r="AQC9" s="32"/>
      <c r="AQD9" s="32"/>
      <c r="AQE9" s="32"/>
      <c r="AQF9" s="32"/>
      <c r="AQG9" s="32"/>
      <c r="AQH9" s="32"/>
      <c r="AQI9" s="32"/>
      <c r="AQJ9" s="32"/>
      <c r="AQK9" s="32"/>
      <c r="AQL9" s="32"/>
      <c r="AQM9" s="32"/>
      <c r="AQN9" s="32"/>
      <c r="AQO9" s="32"/>
      <c r="AQP9" s="32"/>
      <c r="AQQ9" s="32"/>
      <c r="AQR9" s="32"/>
      <c r="AQS9" s="32"/>
      <c r="AQT9" s="32"/>
      <c r="AQU9" s="32"/>
      <c r="AQV9" s="32"/>
      <c r="AQW9" s="32"/>
      <c r="AQX9" s="32"/>
      <c r="AQY9" s="32"/>
      <c r="AQZ9" s="32"/>
      <c r="ARA9" s="32"/>
      <c r="ARB9" s="32"/>
      <c r="ARC9" s="32"/>
      <c r="ARD9" s="32"/>
      <c r="ARE9" s="32"/>
      <c r="ARF9" s="32"/>
      <c r="ARG9" s="32"/>
      <c r="ARH9" s="32"/>
      <c r="ARI9" s="32"/>
      <c r="ARJ9" s="32"/>
      <c r="ARK9" s="32"/>
      <c r="ARL9" s="32"/>
      <c r="ARM9" s="32"/>
      <c r="ARN9" s="32"/>
      <c r="ARO9" s="32"/>
      <c r="ARP9" s="32"/>
      <c r="ARQ9" s="32"/>
      <c r="ARR9" s="32"/>
      <c r="ARS9" s="32"/>
      <c r="ART9" s="32"/>
      <c r="ARU9" s="32"/>
      <c r="ARV9" s="32"/>
      <c r="ARW9" s="32"/>
      <c r="ARX9" s="32"/>
      <c r="ARY9" s="32"/>
      <c r="ARZ9" s="32"/>
      <c r="ASA9" s="32"/>
      <c r="ASB9" s="32"/>
      <c r="ASC9" s="32"/>
      <c r="ASD9" s="32"/>
      <c r="ASE9" s="32"/>
      <c r="ASF9" s="32"/>
      <c r="ASG9" s="32"/>
      <c r="ASH9" s="32"/>
      <c r="ASI9" s="32"/>
      <c r="ASJ9" s="32"/>
      <c r="ASK9" s="32"/>
      <c r="ASL9" s="32"/>
      <c r="ASM9" s="32"/>
      <c r="ASN9" s="32"/>
      <c r="ASO9" s="32"/>
      <c r="ASP9" s="32"/>
      <c r="ASQ9" s="32"/>
      <c r="ASR9" s="32"/>
      <c r="ASS9" s="32"/>
      <c r="AST9" s="32"/>
      <c r="ASU9" s="32"/>
      <c r="ASV9" s="32"/>
      <c r="ASW9" s="32"/>
      <c r="ASX9" s="32"/>
      <c r="ASY9" s="32"/>
      <c r="ASZ9" s="32"/>
      <c r="ATA9" s="32"/>
      <c r="ATB9" s="32"/>
      <c r="ATC9" s="32"/>
      <c r="ATD9" s="32"/>
      <c r="ATE9" s="32"/>
      <c r="ATF9" s="32"/>
      <c r="ATG9" s="32"/>
      <c r="ATH9" s="32"/>
      <c r="ATI9" s="32"/>
      <c r="ATJ9" s="32"/>
      <c r="ATK9" s="32"/>
      <c r="ATL9" s="32"/>
      <c r="ATM9" s="32"/>
      <c r="ATN9" s="32"/>
      <c r="ATO9" s="32"/>
      <c r="ATP9" s="32"/>
      <c r="ATQ9" s="32"/>
      <c r="ATR9" s="32"/>
      <c r="ATS9" s="32"/>
      <c r="ATT9" s="32"/>
      <c r="ATU9" s="32"/>
      <c r="ATV9" s="32"/>
      <c r="ATW9" s="32"/>
      <c r="ATX9" s="32"/>
      <c r="ATY9" s="32"/>
      <c r="ATZ9" s="32"/>
      <c r="AUA9" s="32"/>
      <c r="AUB9" s="32"/>
      <c r="AUC9" s="32"/>
      <c r="AUD9" s="32"/>
      <c r="AUE9" s="32"/>
      <c r="AUF9" s="32"/>
      <c r="AUG9" s="32"/>
      <c r="AUH9" s="32"/>
      <c r="AUI9" s="32"/>
      <c r="AUJ9" s="32"/>
      <c r="AUK9" s="32"/>
      <c r="AUL9" s="32"/>
      <c r="AUM9" s="32"/>
      <c r="AUN9" s="32"/>
      <c r="AUO9" s="32"/>
      <c r="AUP9" s="32"/>
      <c r="AUQ9" s="32"/>
      <c r="AUR9" s="32"/>
      <c r="AUS9" s="32"/>
      <c r="AUT9" s="32"/>
      <c r="AUU9" s="32"/>
      <c r="AUV9" s="32"/>
      <c r="AUW9" s="32"/>
      <c r="AUX9" s="32"/>
      <c r="AUY9" s="32"/>
      <c r="AUZ9" s="32"/>
      <c r="AVA9" s="32"/>
      <c r="AVB9" s="32"/>
      <c r="AVC9" s="32"/>
      <c r="AVD9" s="32"/>
      <c r="AVE9" s="32"/>
      <c r="AVF9" s="32"/>
      <c r="AVG9" s="32"/>
      <c r="AVH9" s="32"/>
      <c r="AVI9" s="32"/>
      <c r="AVJ9" s="32"/>
      <c r="AVK9" s="32"/>
      <c r="AVL9" s="32"/>
      <c r="AVM9" s="32"/>
      <c r="AVN9" s="32"/>
      <c r="AVO9" s="32"/>
      <c r="AVP9" s="32"/>
      <c r="AVQ9" s="32"/>
      <c r="AVR9" s="32"/>
      <c r="AVS9" s="32"/>
      <c r="AVT9" s="32"/>
      <c r="AVU9" s="32"/>
      <c r="AVV9" s="32"/>
      <c r="AVW9" s="32"/>
      <c r="AVX9" s="32"/>
      <c r="AVY9" s="32"/>
      <c r="AVZ9" s="32"/>
      <c r="AWA9" s="32"/>
      <c r="AWB9" s="32"/>
      <c r="AWC9" s="32"/>
      <c r="AWD9" s="32"/>
      <c r="AWE9" s="32"/>
      <c r="AWF9" s="32"/>
      <c r="AWG9" s="32"/>
      <c r="AWH9" s="32"/>
      <c r="AWI9" s="32"/>
      <c r="AWJ9" s="32"/>
      <c r="AWK9" s="32"/>
      <c r="AWL9" s="32"/>
      <c r="AWM9" s="32"/>
      <c r="AWN9" s="32"/>
      <c r="AWO9" s="32"/>
      <c r="AWP9" s="32"/>
      <c r="AWQ9" s="32"/>
      <c r="AWR9" s="32"/>
      <c r="AWS9" s="32"/>
      <c r="AWT9" s="32"/>
      <c r="AWU9" s="32"/>
      <c r="AWV9" s="32"/>
      <c r="AWW9" s="32"/>
      <c r="AWX9" s="32"/>
      <c r="AWY9" s="32"/>
      <c r="AWZ9" s="32"/>
      <c r="AXA9" s="32"/>
      <c r="AXB9" s="32"/>
      <c r="AXC9" s="32"/>
      <c r="AXD9" s="32"/>
      <c r="AXE9" s="32"/>
      <c r="AXF9" s="32"/>
      <c r="AXG9" s="32"/>
      <c r="AXH9" s="32"/>
      <c r="AXI9" s="32"/>
      <c r="AXJ9" s="32"/>
      <c r="AXK9" s="32"/>
      <c r="AXL9" s="32"/>
      <c r="AXM9" s="32"/>
      <c r="AXN9" s="32"/>
      <c r="AXO9" s="32"/>
      <c r="AXP9" s="32"/>
      <c r="AXQ9" s="32"/>
      <c r="AXR9" s="32"/>
      <c r="AXS9" s="32"/>
      <c r="AXT9" s="32"/>
      <c r="AXU9" s="32"/>
      <c r="AXV9" s="32"/>
      <c r="AXW9" s="32"/>
      <c r="AXX9" s="32"/>
      <c r="AXY9" s="32"/>
      <c r="AXZ9" s="32"/>
      <c r="AYA9" s="32"/>
      <c r="AYB9" s="27"/>
      <c r="AYC9" s="27"/>
      <c r="AYD9" s="27"/>
      <c r="AYE9" s="27"/>
      <c r="AYF9" s="27"/>
      <c r="AYG9" s="27"/>
      <c r="AYH9" s="27"/>
      <c r="AYI9" s="27"/>
      <c r="AYJ9" s="27"/>
      <c r="AYK9" s="27"/>
      <c r="AYL9" s="27"/>
      <c r="AYM9" s="27"/>
      <c r="AYN9" s="27"/>
      <c r="AYO9" s="27"/>
      <c r="AYP9" s="27"/>
      <c r="AYQ9" s="27"/>
      <c r="AYR9" s="27"/>
      <c r="AYS9" s="27"/>
      <c r="AYT9" s="27"/>
      <c r="AYU9" s="27"/>
      <c r="AYV9" s="27"/>
      <c r="AYW9" s="27"/>
      <c r="AYX9" s="27"/>
      <c r="AYY9" s="27"/>
      <c r="AYZ9" s="27"/>
      <c r="AZA9" s="27"/>
      <c r="AZB9" s="27"/>
      <c r="AZC9" s="27"/>
      <c r="AZD9" s="27"/>
      <c r="AZE9" s="27"/>
      <c r="AZF9" s="27"/>
      <c r="AZG9" s="27"/>
      <c r="AZH9" s="27"/>
    </row>
    <row r="10" spans="1:1360" s="16" customFormat="1" ht="17.25" customHeight="1" x14ac:dyDescent="0.25">
      <c r="A10" s="34" t="s">
        <v>8</v>
      </c>
      <c r="B10" s="290"/>
      <c r="C10" s="42" t="s">
        <v>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290"/>
      <c r="Q10" s="34" t="s">
        <v>8</v>
      </c>
      <c r="R10" s="33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2"/>
      <c r="AMI10" s="32"/>
      <c r="AMJ10" s="32"/>
      <c r="AMK10" s="32"/>
      <c r="AML10" s="32"/>
      <c r="AMM10" s="32"/>
      <c r="AMN10" s="32"/>
      <c r="AMO10" s="32"/>
      <c r="AMP10" s="32"/>
      <c r="AMQ10" s="32"/>
      <c r="AMR10" s="32"/>
      <c r="AMS10" s="32"/>
      <c r="AMT10" s="32"/>
      <c r="AMU10" s="32"/>
      <c r="AMV10" s="32"/>
      <c r="AMW10" s="32"/>
      <c r="AMX10" s="32"/>
      <c r="AMY10" s="32"/>
      <c r="AMZ10" s="32"/>
      <c r="ANA10" s="32"/>
      <c r="ANB10" s="32"/>
      <c r="ANC10" s="32"/>
      <c r="AND10" s="32"/>
      <c r="ANE10" s="32"/>
      <c r="ANF10" s="32"/>
      <c r="ANG10" s="32"/>
      <c r="ANH10" s="32"/>
      <c r="ANI10" s="32"/>
      <c r="ANJ10" s="32"/>
      <c r="ANK10" s="32"/>
      <c r="ANL10" s="32"/>
      <c r="ANM10" s="32"/>
      <c r="ANN10" s="32"/>
      <c r="ANO10" s="32"/>
      <c r="ANP10" s="32"/>
      <c r="ANQ10" s="32"/>
      <c r="ANR10" s="32"/>
      <c r="ANS10" s="32"/>
      <c r="ANT10" s="32"/>
      <c r="ANU10" s="32"/>
      <c r="ANV10" s="32"/>
      <c r="ANW10" s="32"/>
      <c r="ANX10" s="32"/>
      <c r="ANY10" s="32"/>
      <c r="ANZ10" s="32"/>
      <c r="AOA10" s="32"/>
      <c r="AOB10" s="32"/>
      <c r="AOC10" s="32"/>
      <c r="AOD10" s="32"/>
      <c r="AOE10" s="32"/>
      <c r="AOF10" s="32"/>
      <c r="AOG10" s="32"/>
      <c r="AOH10" s="32"/>
      <c r="AOI10" s="32"/>
      <c r="AOJ10" s="32"/>
      <c r="AOK10" s="32"/>
      <c r="AOL10" s="32"/>
      <c r="AOM10" s="32"/>
      <c r="AON10" s="32"/>
      <c r="AOO10" s="32"/>
      <c r="AOP10" s="32"/>
      <c r="AOQ10" s="32"/>
      <c r="AOR10" s="32"/>
      <c r="AOS10" s="32"/>
      <c r="AOT10" s="32"/>
      <c r="AOU10" s="32"/>
      <c r="AOV10" s="32"/>
      <c r="AOW10" s="32"/>
      <c r="AOX10" s="32"/>
      <c r="AOY10" s="32"/>
      <c r="AOZ10" s="32"/>
      <c r="APA10" s="32"/>
      <c r="APB10" s="32"/>
      <c r="APC10" s="32"/>
      <c r="APD10" s="32"/>
      <c r="APE10" s="32"/>
      <c r="APF10" s="32"/>
      <c r="APG10" s="32"/>
      <c r="APH10" s="32"/>
      <c r="API10" s="32"/>
      <c r="APJ10" s="32"/>
      <c r="APK10" s="32"/>
      <c r="APL10" s="32"/>
      <c r="APM10" s="32"/>
      <c r="APN10" s="32"/>
      <c r="APO10" s="32"/>
      <c r="APP10" s="32"/>
      <c r="APQ10" s="32"/>
      <c r="APR10" s="32"/>
      <c r="APS10" s="32"/>
      <c r="APT10" s="32"/>
      <c r="APU10" s="32"/>
      <c r="APV10" s="32"/>
      <c r="APW10" s="32"/>
      <c r="APX10" s="32"/>
      <c r="APY10" s="32"/>
      <c r="APZ10" s="32"/>
      <c r="AQA10" s="32"/>
      <c r="AQB10" s="32"/>
      <c r="AQC10" s="32"/>
      <c r="AQD10" s="32"/>
      <c r="AQE10" s="32"/>
      <c r="AQF10" s="32"/>
      <c r="AQG10" s="32"/>
      <c r="AQH10" s="32"/>
      <c r="AQI10" s="32"/>
      <c r="AQJ10" s="32"/>
      <c r="AQK10" s="32"/>
      <c r="AQL10" s="32"/>
      <c r="AQM10" s="32"/>
      <c r="AQN10" s="32"/>
      <c r="AQO10" s="32"/>
      <c r="AQP10" s="32"/>
      <c r="AQQ10" s="32"/>
      <c r="AQR10" s="32"/>
      <c r="AQS10" s="32"/>
      <c r="AQT10" s="32"/>
      <c r="AQU10" s="32"/>
      <c r="AQV10" s="32"/>
      <c r="AQW10" s="32"/>
      <c r="AQX10" s="32"/>
      <c r="AQY10" s="32"/>
      <c r="AQZ10" s="32"/>
      <c r="ARA10" s="32"/>
      <c r="ARB10" s="32"/>
      <c r="ARC10" s="32"/>
      <c r="ARD10" s="32"/>
      <c r="ARE10" s="32"/>
      <c r="ARF10" s="32"/>
      <c r="ARG10" s="32"/>
      <c r="ARH10" s="32"/>
      <c r="ARI10" s="32"/>
      <c r="ARJ10" s="32"/>
      <c r="ARK10" s="32"/>
      <c r="ARL10" s="32"/>
      <c r="ARM10" s="32"/>
      <c r="ARN10" s="32"/>
      <c r="ARO10" s="32"/>
      <c r="ARP10" s="32"/>
      <c r="ARQ10" s="32"/>
      <c r="ARR10" s="32"/>
      <c r="ARS10" s="32"/>
      <c r="ART10" s="32"/>
      <c r="ARU10" s="32"/>
      <c r="ARV10" s="32"/>
      <c r="ARW10" s="32"/>
      <c r="ARX10" s="32"/>
      <c r="ARY10" s="32"/>
      <c r="ARZ10" s="32"/>
      <c r="ASA10" s="32"/>
      <c r="ASB10" s="32"/>
      <c r="ASC10" s="32"/>
      <c r="ASD10" s="32"/>
      <c r="ASE10" s="32"/>
      <c r="ASF10" s="32"/>
      <c r="ASG10" s="32"/>
      <c r="ASH10" s="32"/>
      <c r="ASI10" s="32"/>
      <c r="ASJ10" s="32"/>
      <c r="ASK10" s="32"/>
      <c r="ASL10" s="32"/>
      <c r="ASM10" s="32"/>
      <c r="ASN10" s="32"/>
      <c r="ASO10" s="32"/>
      <c r="ASP10" s="32"/>
      <c r="ASQ10" s="32"/>
      <c r="ASR10" s="32"/>
      <c r="ASS10" s="32"/>
      <c r="AST10" s="32"/>
      <c r="ASU10" s="32"/>
      <c r="ASV10" s="32"/>
      <c r="ASW10" s="32"/>
      <c r="ASX10" s="32"/>
      <c r="ASY10" s="32"/>
      <c r="ASZ10" s="32"/>
      <c r="ATA10" s="32"/>
      <c r="ATB10" s="32"/>
      <c r="ATC10" s="32"/>
      <c r="ATD10" s="32"/>
      <c r="ATE10" s="32"/>
      <c r="ATF10" s="32"/>
      <c r="ATG10" s="32"/>
      <c r="ATH10" s="32"/>
      <c r="ATI10" s="32"/>
      <c r="ATJ10" s="32"/>
      <c r="ATK10" s="32"/>
      <c r="ATL10" s="32"/>
      <c r="ATM10" s="32"/>
      <c r="ATN10" s="32"/>
      <c r="ATO10" s="32"/>
      <c r="ATP10" s="32"/>
      <c r="ATQ10" s="32"/>
      <c r="ATR10" s="32"/>
      <c r="ATS10" s="32"/>
      <c r="ATT10" s="32"/>
      <c r="ATU10" s="32"/>
      <c r="ATV10" s="32"/>
      <c r="ATW10" s="32"/>
      <c r="ATX10" s="32"/>
      <c r="ATY10" s="32"/>
      <c r="ATZ10" s="32"/>
      <c r="AUA10" s="32"/>
      <c r="AUB10" s="32"/>
      <c r="AUC10" s="32"/>
      <c r="AUD10" s="32"/>
      <c r="AUE10" s="32"/>
      <c r="AUF10" s="32"/>
      <c r="AUG10" s="32"/>
      <c r="AUH10" s="32"/>
      <c r="AUI10" s="32"/>
      <c r="AUJ10" s="32"/>
      <c r="AUK10" s="32"/>
      <c r="AUL10" s="32"/>
      <c r="AUM10" s="32"/>
      <c r="AUN10" s="32"/>
      <c r="AUO10" s="32"/>
      <c r="AUP10" s="32"/>
      <c r="AUQ10" s="32"/>
      <c r="AUR10" s="32"/>
      <c r="AUS10" s="32"/>
      <c r="AUT10" s="32"/>
      <c r="AUU10" s="32"/>
      <c r="AUV10" s="32"/>
      <c r="AUW10" s="32"/>
      <c r="AUX10" s="32"/>
      <c r="AUY10" s="32"/>
      <c r="AUZ10" s="32"/>
      <c r="AVA10" s="32"/>
      <c r="AVB10" s="32"/>
      <c r="AVC10" s="32"/>
      <c r="AVD10" s="32"/>
      <c r="AVE10" s="32"/>
      <c r="AVF10" s="32"/>
      <c r="AVG10" s="32"/>
      <c r="AVH10" s="32"/>
      <c r="AVI10" s="32"/>
      <c r="AVJ10" s="32"/>
      <c r="AVK10" s="32"/>
      <c r="AVL10" s="32"/>
      <c r="AVM10" s="32"/>
      <c r="AVN10" s="32"/>
      <c r="AVO10" s="32"/>
      <c r="AVP10" s="32"/>
      <c r="AVQ10" s="32"/>
      <c r="AVR10" s="32"/>
      <c r="AVS10" s="32"/>
      <c r="AVT10" s="32"/>
      <c r="AVU10" s="32"/>
      <c r="AVV10" s="32"/>
      <c r="AVW10" s="32"/>
      <c r="AVX10" s="32"/>
      <c r="AVY10" s="32"/>
      <c r="AVZ10" s="32"/>
      <c r="AWA10" s="32"/>
      <c r="AWB10" s="32"/>
      <c r="AWC10" s="32"/>
      <c r="AWD10" s="32"/>
      <c r="AWE10" s="32"/>
      <c r="AWF10" s="32"/>
      <c r="AWG10" s="32"/>
      <c r="AWH10" s="32"/>
      <c r="AWI10" s="32"/>
      <c r="AWJ10" s="32"/>
      <c r="AWK10" s="32"/>
      <c r="AWL10" s="32"/>
      <c r="AWM10" s="32"/>
      <c r="AWN10" s="32"/>
      <c r="AWO10" s="32"/>
      <c r="AWP10" s="32"/>
      <c r="AWQ10" s="32"/>
      <c r="AWR10" s="32"/>
      <c r="AWS10" s="32"/>
      <c r="AWT10" s="32"/>
      <c r="AWU10" s="32"/>
      <c r="AWV10" s="32"/>
      <c r="AWW10" s="32"/>
      <c r="AWX10" s="32"/>
      <c r="AWY10" s="32"/>
      <c r="AWZ10" s="32"/>
      <c r="AXA10" s="32"/>
      <c r="AXB10" s="32"/>
      <c r="AXC10" s="32"/>
      <c r="AXD10" s="32"/>
      <c r="AXE10" s="32"/>
      <c r="AXF10" s="32"/>
      <c r="AXG10" s="32"/>
      <c r="AXH10" s="32"/>
      <c r="AXI10" s="32"/>
      <c r="AXJ10" s="32"/>
      <c r="AXK10" s="32"/>
      <c r="AXL10" s="32"/>
      <c r="AXM10" s="32"/>
      <c r="AXN10" s="32"/>
      <c r="AXO10" s="32"/>
      <c r="AXP10" s="32"/>
      <c r="AXQ10" s="32"/>
      <c r="AXR10" s="32"/>
      <c r="AXS10" s="32"/>
      <c r="AXT10" s="32"/>
      <c r="AXU10" s="32"/>
      <c r="AXV10" s="32"/>
      <c r="AXW10" s="32"/>
      <c r="AXX10" s="32"/>
      <c r="AXY10" s="32"/>
      <c r="AXZ10" s="32"/>
      <c r="AYA10" s="32"/>
      <c r="AYB10" s="27"/>
      <c r="AYC10" s="27"/>
      <c r="AYD10" s="27"/>
      <c r="AYE10" s="27"/>
      <c r="AYF10" s="27"/>
      <c r="AYG10" s="27"/>
      <c r="AYH10" s="27"/>
      <c r="AYI10" s="27"/>
      <c r="AYJ10" s="27"/>
      <c r="AYK10" s="27"/>
      <c r="AYL10" s="27"/>
      <c r="AYM10" s="27"/>
      <c r="AYN10" s="27"/>
      <c r="AYO10" s="27"/>
      <c r="AYP10" s="27"/>
      <c r="AYQ10" s="27"/>
      <c r="AYR10" s="27"/>
      <c r="AYS10" s="27"/>
      <c r="AYT10" s="27"/>
      <c r="AYU10" s="27"/>
      <c r="AYV10" s="27"/>
      <c r="AYW10" s="27"/>
      <c r="AYX10" s="27"/>
      <c r="AYY10" s="27"/>
      <c r="AYZ10" s="27"/>
      <c r="AZA10" s="27"/>
      <c r="AZB10" s="27"/>
      <c r="AZC10" s="27"/>
      <c r="AZD10" s="27"/>
      <c r="AZE10" s="27"/>
      <c r="AZF10" s="27"/>
      <c r="AZG10" s="27"/>
      <c r="AZH10" s="27"/>
    </row>
    <row r="11" spans="1:1360" s="16" customFormat="1" ht="27.75" customHeight="1" x14ac:dyDescent="0.25">
      <c r="A11" s="34" t="s">
        <v>6</v>
      </c>
      <c r="B11" s="290"/>
      <c r="C11" s="40" t="s">
        <v>7</v>
      </c>
      <c r="D11" s="39"/>
      <c r="E11" s="38"/>
      <c r="F11" s="39"/>
      <c r="G11" s="38"/>
      <c r="H11" s="39"/>
      <c r="I11" s="38"/>
      <c r="J11" s="39"/>
      <c r="K11" s="38"/>
      <c r="L11" s="39"/>
      <c r="M11" s="38"/>
      <c r="N11" s="39"/>
      <c r="O11" s="38"/>
      <c r="P11" s="290"/>
      <c r="Q11" s="34" t="s">
        <v>6</v>
      </c>
      <c r="R11" s="33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  <c r="AMK11" s="32"/>
      <c r="AML11" s="32"/>
      <c r="AMM11" s="32"/>
      <c r="AMN11" s="32"/>
      <c r="AMO11" s="32"/>
      <c r="AMP11" s="32"/>
      <c r="AMQ11" s="32"/>
      <c r="AMR11" s="32"/>
      <c r="AMS11" s="32"/>
      <c r="AMT11" s="32"/>
      <c r="AMU11" s="32"/>
      <c r="AMV11" s="32"/>
      <c r="AMW11" s="32"/>
      <c r="AMX11" s="32"/>
      <c r="AMY11" s="32"/>
      <c r="AMZ11" s="32"/>
      <c r="ANA11" s="32"/>
      <c r="ANB11" s="32"/>
      <c r="ANC11" s="32"/>
      <c r="AND11" s="32"/>
      <c r="ANE11" s="32"/>
      <c r="ANF11" s="32"/>
      <c r="ANG11" s="32"/>
      <c r="ANH11" s="32"/>
      <c r="ANI11" s="32"/>
      <c r="ANJ11" s="32"/>
      <c r="ANK11" s="32"/>
      <c r="ANL11" s="32"/>
      <c r="ANM11" s="32"/>
      <c r="ANN11" s="32"/>
      <c r="ANO11" s="32"/>
      <c r="ANP11" s="32"/>
      <c r="ANQ11" s="32"/>
      <c r="ANR11" s="32"/>
      <c r="ANS11" s="32"/>
      <c r="ANT11" s="32"/>
      <c r="ANU11" s="32"/>
      <c r="ANV11" s="32"/>
      <c r="ANW11" s="32"/>
      <c r="ANX11" s="32"/>
      <c r="ANY11" s="32"/>
      <c r="ANZ11" s="32"/>
      <c r="AOA11" s="32"/>
      <c r="AOB11" s="32"/>
      <c r="AOC11" s="32"/>
      <c r="AOD11" s="32"/>
      <c r="AOE11" s="32"/>
      <c r="AOF11" s="32"/>
      <c r="AOG11" s="32"/>
      <c r="AOH11" s="32"/>
      <c r="AOI11" s="32"/>
      <c r="AOJ11" s="32"/>
      <c r="AOK11" s="32"/>
      <c r="AOL11" s="32"/>
      <c r="AOM11" s="32"/>
      <c r="AON11" s="32"/>
      <c r="AOO11" s="32"/>
      <c r="AOP11" s="32"/>
      <c r="AOQ11" s="32"/>
      <c r="AOR11" s="32"/>
      <c r="AOS11" s="32"/>
      <c r="AOT11" s="32"/>
      <c r="AOU11" s="32"/>
      <c r="AOV11" s="32"/>
      <c r="AOW11" s="32"/>
      <c r="AOX11" s="32"/>
      <c r="AOY11" s="32"/>
      <c r="AOZ11" s="32"/>
      <c r="APA11" s="32"/>
      <c r="APB11" s="32"/>
      <c r="APC11" s="32"/>
      <c r="APD11" s="32"/>
      <c r="APE11" s="32"/>
      <c r="APF11" s="32"/>
      <c r="APG11" s="32"/>
      <c r="APH11" s="32"/>
      <c r="API11" s="32"/>
      <c r="APJ11" s="32"/>
      <c r="APK11" s="32"/>
      <c r="APL11" s="32"/>
      <c r="APM11" s="32"/>
      <c r="APN11" s="32"/>
      <c r="APO11" s="32"/>
      <c r="APP11" s="32"/>
      <c r="APQ11" s="32"/>
      <c r="APR11" s="32"/>
      <c r="APS11" s="32"/>
      <c r="APT11" s="32"/>
      <c r="APU11" s="32"/>
      <c r="APV11" s="32"/>
      <c r="APW11" s="32"/>
      <c r="APX11" s="32"/>
      <c r="APY11" s="32"/>
      <c r="APZ11" s="32"/>
      <c r="AQA11" s="32"/>
      <c r="AQB11" s="32"/>
      <c r="AQC11" s="32"/>
      <c r="AQD11" s="32"/>
      <c r="AQE11" s="32"/>
      <c r="AQF11" s="32"/>
      <c r="AQG11" s="32"/>
      <c r="AQH11" s="32"/>
      <c r="AQI11" s="32"/>
      <c r="AQJ11" s="32"/>
      <c r="AQK11" s="32"/>
      <c r="AQL11" s="32"/>
      <c r="AQM11" s="32"/>
      <c r="AQN11" s="32"/>
      <c r="AQO11" s="32"/>
      <c r="AQP11" s="32"/>
      <c r="AQQ11" s="32"/>
      <c r="AQR11" s="32"/>
      <c r="AQS11" s="32"/>
      <c r="AQT11" s="32"/>
      <c r="AQU11" s="32"/>
      <c r="AQV11" s="32"/>
      <c r="AQW11" s="32"/>
      <c r="AQX11" s="32"/>
      <c r="AQY11" s="32"/>
      <c r="AQZ11" s="32"/>
      <c r="ARA11" s="32"/>
      <c r="ARB11" s="32"/>
      <c r="ARC11" s="32"/>
      <c r="ARD11" s="32"/>
      <c r="ARE11" s="32"/>
      <c r="ARF11" s="32"/>
      <c r="ARG11" s="32"/>
      <c r="ARH11" s="32"/>
      <c r="ARI11" s="32"/>
      <c r="ARJ11" s="32"/>
      <c r="ARK11" s="32"/>
      <c r="ARL11" s="32"/>
      <c r="ARM11" s="32"/>
      <c r="ARN11" s="32"/>
      <c r="ARO11" s="32"/>
      <c r="ARP11" s="32"/>
      <c r="ARQ11" s="32"/>
      <c r="ARR11" s="32"/>
      <c r="ARS11" s="32"/>
      <c r="ART11" s="32"/>
      <c r="ARU11" s="32"/>
      <c r="ARV11" s="32"/>
      <c r="ARW11" s="32"/>
      <c r="ARX11" s="32"/>
      <c r="ARY11" s="32"/>
      <c r="ARZ11" s="32"/>
      <c r="ASA11" s="32"/>
      <c r="ASB11" s="32"/>
      <c r="ASC11" s="32"/>
      <c r="ASD11" s="32"/>
      <c r="ASE11" s="32"/>
      <c r="ASF11" s="32"/>
      <c r="ASG11" s="32"/>
      <c r="ASH11" s="32"/>
      <c r="ASI11" s="32"/>
      <c r="ASJ11" s="32"/>
      <c r="ASK11" s="32"/>
      <c r="ASL11" s="32"/>
      <c r="ASM11" s="32"/>
      <c r="ASN11" s="32"/>
      <c r="ASO11" s="32"/>
      <c r="ASP11" s="32"/>
      <c r="ASQ11" s="32"/>
      <c r="ASR11" s="32"/>
      <c r="ASS11" s="32"/>
      <c r="AST11" s="32"/>
      <c r="ASU11" s="32"/>
      <c r="ASV11" s="32"/>
      <c r="ASW11" s="32"/>
      <c r="ASX11" s="32"/>
      <c r="ASY11" s="32"/>
      <c r="ASZ11" s="32"/>
      <c r="ATA11" s="32"/>
      <c r="ATB11" s="32"/>
      <c r="ATC11" s="32"/>
      <c r="ATD11" s="32"/>
      <c r="ATE11" s="32"/>
      <c r="ATF11" s="32"/>
      <c r="ATG11" s="32"/>
      <c r="ATH11" s="32"/>
      <c r="ATI11" s="32"/>
      <c r="ATJ11" s="32"/>
      <c r="ATK11" s="32"/>
      <c r="ATL11" s="32"/>
      <c r="ATM11" s="32"/>
      <c r="ATN11" s="32"/>
      <c r="ATO11" s="32"/>
      <c r="ATP11" s="32"/>
      <c r="ATQ11" s="32"/>
      <c r="ATR11" s="32"/>
      <c r="ATS11" s="32"/>
      <c r="ATT11" s="32"/>
      <c r="ATU11" s="32"/>
      <c r="ATV11" s="32"/>
      <c r="ATW11" s="32"/>
      <c r="ATX11" s="32"/>
      <c r="ATY11" s="32"/>
      <c r="ATZ11" s="32"/>
      <c r="AUA11" s="32"/>
      <c r="AUB11" s="32"/>
      <c r="AUC11" s="32"/>
      <c r="AUD11" s="32"/>
      <c r="AUE11" s="32"/>
      <c r="AUF11" s="32"/>
      <c r="AUG11" s="32"/>
      <c r="AUH11" s="32"/>
      <c r="AUI11" s="32"/>
      <c r="AUJ11" s="32"/>
      <c r="AUK11" s="32"/>
      <c r="AUL11" s="32"/>
      <c r="AUM11" s="32"/>
      <c r="AUN11" s="32"/>
      <c r="AUO11" s="32"/>
      <c r="AUP11" s="32"/>
      <c r="AUQ11" s="32"/>
      <c r="AUR11" s="32"/>
      <c r="AUS11" s="32"/>
      <c r="AUT11" s="32"/>
      <c r="AUU11" s="32"/>
      <c r="AUV11" s="32"/>
      <c r="AUW11" s="32"/>
      <c r="AUX11" s="32"/>
      <c r="AUY11" s="32"/>
      <c r="AUZ11" s="32"/>
      <c r="AVA11" s="32"/>
      <c r="AVB11" s="32"/>
      <c r="AVC11" s="32"/>
      <c r="AVD11" s="32"/>
      <c r="AVE11" s="32"/>
      <c r="AVF11" s="32"/>
      <c r="AVG11" s="32"/>
      <c r="AVH11" s="32"/>
      <c r="AVI11" s="32"/>
      <c r="AVJ11" s="32"/>
      <c r="AVK11" s="32"/>
      <c r="AVL11" s="32"/>
      <c r="AVM11" s="32"/>
      <c r="AVN11" s="32"/>
      <c r="AVO11" s="32"/>
      <c r="AVP11" s="32"/>
      <c r="AVQ11" s="32"/>
      <c r="AVR11" s="32"/>
      <c r="AVS11" s="32"/>
      <c r="AVT11" s="32"/>
      <c r="AVU11" s="32"/>
      <c r="AVV11" s="32"/>
      <c r="AVW11" s="32"/>
      <c r="AVX11" s="32"/>
      <c r="AVY11" s="32"/>
      <c r="AVZ11" s="32"/>
      <c r="AWA11" s="32"/>
      <c r="AWB11" s="32"/>
      <c r="AWC11" s="32"/>
      <c r="AWD11" s="32"/>
      <c r="AWE11" s="32"/>
      <c r="AWF11" s="32"/>
      <c r="AWG11" s="32"/>
      <c r="AWH11" s="32"/>
      <c r="AWI11" s="32"/>
      <c r="AWJ11" s="32"/>
      <c r="AWK11" s="32"/>
      <c r="AWL11" s="32"/>
      <c r="AWM11" s="32"/>
      <c r="AWN11" s="32"/>
      <c r="AWO11" s="32"/>
      <c r="AWP11" s="32"/>
      <c r="AWQ11" s="32"/>
      <c r="AWR11" s="32"/>
      <c r="AWS11" s="32"/>
      <c r="AWT11" s="32"/>
      <c r="AWU11" s="32"/>
      <c r="AWV11" s="32"/>
      <c r="AWW11" s="32"/>
      <c r="AWX11" s="32"/>
      <c r="AWY11" s="32"/>
      <c r="AWZ11" s="32"/>
      <c r="AXA11" s="32"/>
      <c r="AXB11" s="32"/>
      <c r="AXC11" s="32"/>
      <c r="AXD11" s="32"/>
      <c r="AXE11" s="32"/>
      <c r="AXF11" s="32"/>
      <c r="AXG11" s="32"/>
      <c r="AXH11" s="32"/>
      <c r="AXI11" s="32"/>
      <c r="AXJ11" s="32"/>
      <c r="AXK11" s="32"/>
      <c r="AXL11" s="32"/>
      <c r="AXM11" s="32"/>
      <c r="AXN11" s="32"/>
      <c r="AXO11" s="32"/>
      <c r="AXP11" s="32"/>
      <c r="AXQ11" s="32"/>
      <c r="AXR11" s="32"/>
      <c r="AXS11" s="32"/>
      <c r="AXT11" s="32"/>
      <c r="AXU11" s="32"/>
      <c r="AXV11" s="32"/>
      <c r="AXW11" s="32"/>
      <c r="AXX11" s="32"/>
      <c r="AXY11" s="32"/>
      <c r="AXZ11" s="32"/>
      <c r="AYA11" s="32"/>
      <c r="AYB11" s="27"/>
      <c r="AYC11" s="27"/>
      <c r="AYD11" s="27"/>
      <c r="AYE11" s="27"/>
      <c r="AYF11" s="27"/>
      <c r="AYG11" s="27"/>
      <c r="AYH11" s="27"/>
      <c r="AYI11" s="27"/>
      <c r="AYJ11" s="27"/>
      <c r="AYK11" s="27"/>
      <c r="AYL11" s="27"/>
      <c r="AYM11" s="27"/>
      <c r="AYN11" s="27"/>
      <c r="AYO11" s="27"/>
      <c r="AYP11" s="27"/>
      <c r="AYQ11" s="27"/>
      <c r="AYR11" s="27"/>
      <c r="AYS11" s="27"/>
      <c r="AYT11" s="27"/>
      <c r="AYU11" s="27"/>
      <c r="AYV11" s="27"/>
      <c r="AYW11" s="27"/>
      <c r="AYX11" s="27"/>
      <c r="AYY11" s="27"/>
      <c r="AYZ11" s="27"/>
      <c r="AZA11" s="27"/>
      <c r="AZB11" s="27"/>
      <c r="AZC11" s="27"/>
      <c r="AZD11" s="27"/>
      <c r="AZE11" s="27"/>
      <c r="AZF11" s="27"/>
      <c r="AZG11" s="27"/>
      <c r="AZH11" s="27"/>
    </row>
    <row r="12" spans="1:1360" s="16" customFormat="1" ht="27.75" customHeight="1" x14ac:dyDescent="0.25">
      <c r="A12" s="34" t="s">
        <v>4</v>
      </c>
      <c r="B12" s="290"/>
      <c r="C12" s="37" t="s">
        <v>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5"/>
      <c r="P12" s="290"/>
      <c r="Q12" s="34" t="s">
        <v>4</v>
      </c>
      <c r="R12" s="33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32"/>
      <c r="IX12" s="32"/>
      <c r="IY12" s="32"/>
      <c r="IZ12" s="32"/>
      <c r="JA12" s="32"/>
      <c r="JB12" s="32"/>
      <c r="JC12" s="32"/>
      <c r="JD12" s="32"/>
      <c r="JE12" s="32"/>
      <c r="JF12" s="32"/>
      <c r="JG12" s="32"/>
      <c r="JH12" s="32"/>
      <c r="JI12" s="32"/>
      <c r="JJ12" s="32"/>
      <c r="JK12" s="32"/>
      <c r="JL12" s="32"/>
      <c r="JM12" s="32"/>
      <c r="JN12" s="32"/>
      <c r="JO12" s="32"/>
      <c r="JP12" s="32"/>
      <c r="JQ12" s="32"/>
      <c r="JR12" s="32"/>
      <c r="JS12" s="32"/>
      <c r="JT12" s="32"/>
      <c r="JU12" s="32"/>
      <c r="JV12" s="32"/>
      <c r="JW12" s="32"/>
      <c r="JX12" s="32"/>
      <c r="JY12" s="32"/>
      <c r="JZ12" s="32"/>
      <c r="KA12" s="32"/>
      <c r="KB12" s="32"/>
      <c r="KC12" s="32"/>
      <c r="KD12" s="32"/>
      <c r="KE12" s="32"/>
      <c r="KF12" s="32"/>
      <c r="KG12" s="32"/>
      <c r="KH12" s="32"/>
      <c r="KI12" s="32"/>
      <c r="KJ12" s="32"/>
      <c r="KK12" s="32"/>
      <c r="KL12" s="32"/>
      <c r="KM12" s="32"/>
      <c r="KN12" s="32"/>
      <c r="KO12" s="32"/>
      <c r="KP12" s="32"/>
      <c r="KQ12" s="32"/>
      <c r="KR12" s="32"/>
      <c r="KS12" s="32"/>
      <c r="KT12" s="32"/>
      <c r="KU12" s="32"/>
      <c r="KV12" s="32"/>
      <c r="KW12" s="32"/>
      <c r="KX12" s="32"/>
      <c r="KY12" s="32"/>
      <c r="KZ12" s="32"/>
      <c r="LA12" s="32"/>
      <c r="LB12" s="32"/>
      <c r="LC12" s="32"/>
      <c r="LD12" s="32"/>
      <c r="LE12" s="32"/>
      <c r="LF12" s="32"/>
      <c r="LG12" s="32"/>
      <c r="LH12" s="32"/>
      <c r="LI12" s="32"/>
      <c r="LJ12" s="32"/>
      <c r="LK12" s="32"/>
      <c r="LL12" s="32"/>
      <c r="LM12" s="32"/>
      <c r="LN12" s="32"/>
      <c r="LO12" s="32"/>
      <c r="LP12" s="32"/>
      <c r="LQ12" s="32"/>
      <c r="LR12" s="32"/>
      <c r="LS12" s="32"/>
      <c r="LT12" s="32"/>
      <c r="LU12" s="32"/>
      <c r="LV12" s="32"/>
      <c r="LW12" s="32"/>
      <c r="LX12" s="32"/>
      <c r="LY12" s="32"/>
      <c r="LZ12" s="32"/>
      <c r="MA12" s="32"/>
      <c r="MB12" s="32"/>
      <c r="MC12" s="32"/>
      <c r="MD12" s="32"/>
      <c r="ME12" s="32"/>
      <c r="MF12" s="32"/>
      <c r="MG12" s="32"/>
      <c r="MH12" s="32"/>
      <c r="MI12" s="32"/>
      <c r="MJ12" s="32"/>
      <c r="MK12" s="32"/>
      <c r="ML12" s="32"/>
      <c r="MM12" s="32"/>
      <c r="MN12" s="32"/>
      <c r="MO12" s="32"/>
      <c r="MP12" s="32"/>
      <c r="MQ12" s="32"/>
      <c r="MR12" s="32"/>
      <c r="MS12" s="32"/>
      <c r="MT12" s="32"/>
      <c r="MU12" s="32"/>
      <c r="MV12" s="32"/>
      <c r="MW12" s="32"/>
      <c r="MX12" s="32"/>
      <c r="MY12" s="32"/>
      <c r="MZ12" s="32"/>
      <c r="NA12" s="32"/>
      <c r="NB12" s="32"/>
      <c r="NC12" s="32"/>
      <c r="ND12" s="32"/>
      <c r="NE12" s="32"/>
      <c r="NF12" s="32"/>
      <c r="NG12" s="32"/>
      <c r="NH12" s="32"/>
      <c r="NI12" s="32"/>
      <c r="NJ12" s="32"/>
      <c r="NK12" s="32"/>
      <c r="NL12" s="32"/>
      <c r="NM12" s="32"/>
      <c r="NN12" s="32"/>
      <c r="NO12" s="32"/>
      <c r="NP12" s="32"/>
      <c r="NQ12" s="32"/>
      <c r="NR12" s="32"/>
      <c r="NS12" s="32"/>
      <c r="NT12" s="32"/>
      <c r="NU12" s="32"/>
      <c r="NV12" s="32"/>
      <c r="NW12" s="32"/>
      <c r="NX12" s="32"/>
      <c r="NY12" s="32"/>
      <c r="NZ12" s="32"/>
      <c r="OA12" s="32"/>
      <c r="OB12" s="32"/>
      <c r="OC12" s="32"/>
      <c r="OD12" s="32"/>
      <c r="OE12" s="32"/>
      <c r="OF12" s="32"/>
      <c r="OG12" s="32"/>
      <c r="OH12" s="32"/>
      <c r="OI12" s="32"/>
      <c r="OJ12" s="32"/>
      <c r="OK12" s="32"/>
      <c r="OL12" s="32"/>
      <c r="OM12" s="32"/>
      <c r="ON12" s="32"/>
      <c r="OO12" s="32"/>
      <c r="OP12" s="32"/>
      <c r="OQ12" s="32"/>
      <c r="OR12" s="32"/>
      <c r="OS12" s="32"/>
      <c r="OT12" s="32"/>
      <c r="OU12" s="32"/>
      <c r="OV12" s="32"/>
      <c r="OW12" s="32"/>
      <c r="OX12" s="32"/>
      <c r="OY12" s="32"/>
      <c r="OZ12" s="32"/>
      <c r="PA12" s="32"/>
      <c r="PB12" s="32"/>
      <c r="PC12" s="32"/>
      <c r="PD12" s="32"/>
      <c r="PE12" s="32"/>
      <c r="PF12" s="32"/>
      <c r="PG12" s="32"/>
      <c r="PH12" s="32"/>
      <c r="PI12" s="32"/>
      <c r="PJ12" s="32"/>
      <c r="PK12" s="32"/>
      <c r="PL12" s="32"/>
      <c r="PM12" s="32"/>
      <c r="PN12" s="32"/>
      <c r="PO12" s="32"/>
      <c r="PP12" s="32"/>
      <c r="PQ12" s="32"/>
      <c r="PR12" s="32"/>
      <c r="PS12" s="32"/>
      <c r="PT12" s="32"/>
      <c r="PU12" s="32"/>
      <c r="PV12" s="32"/>
      <c r="PW12" s="32"/>
      <c r="PX12" s="32"/>
      <c r="PY12" s="32"/>
      <c r="PZ12" s="32"/>
      <c r="QA12" s="32"/>
      <c r="QB12" s="32"/>
      <c r="QC12" s="32"/>
      <c r="QD12" s="32"/>
      <c r="QE12" s="32"/>
      <c r="QF12" s="32"/>
      <c r="QG12" s="32"/>
      <c r="QH12" s="32"/>
      <c r="QI12" s="32"/>
      <c r="QJ12" s="32"/>
      <c r="QK12" s="32"/>
      <c r="QL12" s="32"/>
      <c r="QM12" s="32"/>
      <c r="QN12" s="32"/>
      <c r="QO12" s="32"/>
      <c r="QP12" s="32"/>
      <c r="QQ12" s="32"/>
      <c r="QR12" s="32"/>
      <c r="QS12" s="32"/>
      <c r="QT12" s="32"/>
      <c r="QU12" s="32"/>
      <c r="QV12" s="32"/>
      <c r="QW12" s="32"/>
      <c r="QX12" s="32"/>
      <c r="QY12" s="32"/>
      <c r="QZ12" s="32"/>
      <c r="RA12" s="32"/>
      <c r="RB12" s="32"/>
      <c r="RC12" s="32"/>
      <c r="RD12" s="32"/>
      <c r="RE12" s="32"/>
      <c r="RF12" s="32"/>
      <c r="RG12" s="32"/>
      <c r="RH12" s="32"/>
      <c r="RI12" s="32"/>
      <c r="RJ12" s="32"/>
      <c r="RK12" s="32"/>
      <c r="RL12" s="32"/>
      <c r="RM12" s="32"/>
      <c r="RN12" s="32"/>
      <c r="RO12" s="32"/>
      <c r="RP12" s="32"/>
      <c r="RQ12" s="32"/>
      <c r="RR12" s="32"/>
      <c r="RS12" s="32"/>
      <c r="RT12" s="32"/>
      <c r="RU12" s="32"/>
      <c r="RV12" s="32"/>
      <c r="RW12" s="32"/>
      <c r="RX12" s="32"/>
      <c r="RY12" s="32"/>
      <c r="RZ12" s="32"/>
      <c r="SA12" s="32"/>
      <c r="SB12" s="32"/>
      <c r="SC12" s="32"/>
      <c r="SD12" s="32"/>
      <c r="SE12" s="32"/>
      <c r="SF12" s="32"/>
      <c r="SG12" s="32"/>
      <c r="SH12" s="32"/>
      <c r="SI12" s="32"/>
      <c r="SJ12" s="32"/>
      <c r="SK12" s="32"/>
      <c r="SL12" s="32"/>
      <c r="SM12" s="32"/>
      <c r="SN12" s="32"/>
      <c r="SO12" s="32"/>
      <c r="SP12" s="32"/>
      <c r="SQ12" s="32"/>
      <c r="SR12" s="32"/>
      <c r="SS12" s="32"/>
      <c r="ST12" s="32"/>
      <c r="SU12" s="32"/>
      <c r="SV12" s="32"/>
      <c r="SW12" s="32"/>
      <c r="SX12" s="32"/>
      <c r="SY12" s="32"/>
      <c r="SZ12" s="32"/>
      <c r="TA12" s="32"/>
      <c r="TB12" s="32"/>
      <c r="TC12" s="32"/>
      <c r="TD12" s="32"/>
      <c r="TE12" s="32"/>
      <c r="TF12" s="32"/>
      <c r="TG12" s="32"/>
      <c r="TH12" s="32"/>
      <c r="TI12" s="32"/>
      <c r="TJ12" s="32"/>
      <c r="TK12" s="32"/>
      <c r="TL12" s="32"/>
      <c r="TM12" s="32"/>
      <c r="TN12" s="32"/>
      <c r="TO12" s="32"/>
      <c r="TP12" s="32"/>
      <c r="TQ12" s="32"/>
      <c r="TR12" s="32"/>
      <c r="TS12" s="32"/>
      <c r="TT12" s="32"/>
      <c r="TU12" s="32"/>
      <c r="TV12" s="32"/>
      <c r="TW12" s="32"/>
      <c r="TX12" s="32"/>
      <c r="TY12" s="32"/>
      <c r="TZ12" s="32"/>
      <c r="UA12" s="32"/>
      <c r="UB12" s="32"/>
      <c r="UC12" s="32"/>
      <c r="UD12" s="32"/>
      <c r="UE12" s="32"/>
      <c r="UF12" s="32"/>
      <c r="UG12" s="32"/>
      <c r="UH12" s="32"/>
      <c r="UI12" s="32"/>
      <c r="UJ12" s="32"/>
      <c r="UK12" s="32"/>
      <c r="UL12" s="32"/>
      <c r="UM12" s="32"/>
      <c r="UN12" s="32"/>
      <c r="UO12" s="32"/>
      <c r="UP12" s="32"/>
      <c r="UQ12" s="32"/>
      <c r="UR12" s="32"/>
      <c r="US12" s="32"/>
      <c r="UT12" s="32"/>
      <c r="UU12" s="32"/>
      <c r="UV12" s="32"/>
      <c r="UW12" s="32"/>
      <c r="UX12" s="32"/>
      <c r="UY12" s="32"/>
      <c r="UZ12" s="32"/>
      <c r="VA12" s="32"/>
      <c r="VB12" s="32"/>
      <c r="VC12" s="32"/>
      <c r="VD12" s="32"/>
      <c r="VE12" s="32"/>
      <c r="VF12" s="32"/>
      <c r="VG12" s="32"/>
      <c r="VH12" s="32"/>
      <c r="VI12" s="32"/>
      <c r="VJ12" s="32"/>
      <c r="VK12" s="32"/>
      <c r="VL12" s="32"/>
      <c r="VM12" s="32"/>
      <c r="VN12" s="32"/>
      <c r="VO12" s="32"/>
      <c r="VP12" s="32"/>
      <c r="VQ12" s="32"/>
      <c r="VR12" s="32"/>
      <c r="VS12" s="32"/>
      <c r="VT12" s="32"/>
      <c r="VU12" s="32"/>
      <c r="VV12" s="32"/>
      <c r="VW12" s="32"/>
      <c r="VX12" s="32"/>
      <c r="VY12" s="32"/>
      <c r="VZ12" s="32"/>
      <c r="WA12" s="32"/>
      <c r="WB12" s="32"/>
      <c r="WC12" s="32"/>
      <c r="WD12" s="32"/>
      <c r="WE12" s="32"/>
      <c r="WF12" s="32"/>
      <c r="WG12" s="32"/>
      <c r="WH12" s="32"/>
      <c r="WI12" s="32"/>
      <c r="WJ12" s="32"/>
      <c r="WK12" s="32"/>
      <c r="WL12" s="32"/>
      <c r="WM12" s="32"/>
      <c r="WN12" s="32"/>
      <c r="WO12" s="32"/>
      <c r="WP12" s="32"/>
      <c r="WQ12" s="32"/>
      <c r="WR12" s="32"/>
      <c r="WS12" s="32"/>
      <c r="WT12" s="32"/>
      <c r="WU12" s="32"/>
      <c r="WV12" s="32"/>
      <c r="WW12" s="32"/>
      <c r="WX12" s="32"/>
      <c r="WY12" s="32"/>
      <c r="WZ12" s="32"/>
      <c r="XA12" s="32"/>
      <c r="XB12" s="32"/>
      <c r="XC12" s="32"/>
      <c r="XD12" s="32"/>
      <c r="XE12" s="32"/>
      <c r="XF12" s="32"/>
      <c r="XG12" s="32"/>
      <c r="XH12" s="32"/>
      <c r="XI12" s="32"/>
      <c r="XJ12" s="32"/>
      <c r="XK12" s="32"/>
      <c r="XL12" s="32"/>
      <c r="XM12" s="32"/>
      <c r="XN12" s="32"/>
      <c r="XO12" s="32"/>
      <c r="XP12" s="32"/>
      <c r="XQ12" s="32"/>
      <c r="XR12" s="32"/>
      <c r="XS12" s="32"/>
      <c r="XT12" s="32"/>
      <c r="XU12" s="32"/>
      <c r="XV12" s="32"/>
      <c r="XW12" s="32"/>
      <c r="XX12" s="32"/>
      <c r="XY12" s="32"/>
      <c r="XZ12" s="32"/>
      <c r="YA12" s="32"/>
      <c r="YB12" s="32"/>
      <c r="YC12" s="32"/>
      <c r="YD12" s="32"/>
      <c r="YE12" s="32"/>
      <c r="YF12" s="32"/>
      <c r="YG12" s="32"/>
      <c r="YH12" s="32"/>
      <c r="YI12" s="32"/>
      <c r="YJ12" s="32"/>
      <c r="YK12" s="32"/>
      <c r="YL12" s="32"/>
      <c r="YM12" s="32"/>
      <c r="YN12" s="32"/>
      <c r="YO12" s="32"/>
      <c r="YP12" s="32"/>
      <c r="YQ12" s="32"/>
      <c r="YR12" s="32"/>
      <c r="YS12" s="32"/>
      <c r="YT12" s="32"/>
      <c r="YU12" s="32"/>
      <c r="YV12" s="32"/>
      <c r="YW12" s="32"/>
      <c r="YX12" s="32"/>
      <c r="YY12" s="32"/>
      <c r="YZ12" s="32"/>
      <c r="ZA12" s="32"/>
      <c r="ZB12" s="32"/>
      <c r="ZC12" s="32"/>
      <c r="ZD12" s="32"/>
      <c r="ZE12" s="32"/>
      <c r="ZF12" s="32"/>
      <c r="ZG12" s="32"/>
      <c r="ZH12" s="32"/>
      <c r="ZI12" s="32"/>
      <c r="ZJ12" s="32"/>
      <c r="ZK12" s="32"/>
      <c r="ZL12" s="32"/>
      <c r="ZM12" s="32"/>
      <c r="ZN12" s="32"/>
      <c r="ZO12" s="32"/>
      <c r="ZP12" s="32"/>
      <c r="ZQ12" s="32"/>
      <c r="ZR12" s="32"/>
      <c r="ZS12" s="32"/>
      <c r="ZT12" s="32"/>
      <c r="ZU12" s="32"/>
      <c r="ZV12" s="32"/>
      <c r="ZW12" s="32"/>
      <c r="ZX12" s="32"/>
      <c r="ZY12" s="32"/>
      <c r="ZZ12" s="32"/>
      <c r="AAA12" s="32"/>
      <c r="AAB12" s="32"/>
      <c r="AAC12" s="32"/>
      <c r="AAD12" s="32"/>
      <c r="AAE12" s="32"/>
      <c r="AAF12" s="32"/>
      <c r="AAG12" s="32"/>
      <c r="AAH12" s="32"/>
      <c r="AAI12" s="32"/>
      <c r="AAJ12" s="32"/>
      <c r="AAK12" s="32"/>
      <c r="AAL12" s="32"/>
      <c r="AAM12" s="32"/>
      <c r="AAN12" s="32"/>
      <c r="AAO12" s="32"/>
      <c r="AAP12" s="32"/>
      <c r="AAQ12" s="32"/>
      <c r="AAR12" s="32"/>
      <c r="AAS12" s="32"/>
      <c r="AAT12" s="32"/>
      <c r="AAU12" s="32"/>
      <c r="AAV12" s="32"/>
      <c r="AAW12" s="32"/>
      <c r="AAX12" s="32"/>
      <c r="AAY12" s="32"/>
      <c r="AAZ12" s="32"/>
      <c r="ABA12" s="32"/>
      <c r="ABB12" s="32"/>
      <c r="ABC12" s="32"/>
      <c r="ABD12" s="32"/>
      <c r="ABE12" s="32"/>
      <c r="ABF12" s="32"/>
      <c r="ABG12" s="32"/>
      <c r="ABH12" s="32"/>
      <c r="ABI12" s="32"/>
      <c r="ABJ12" s="32"/>
      <c r="ABK12" s="32"/>
      <c r="ABL12" s="32"/>
      <c r="ABM12" s="32"/>
      <c r="ABN12" s="32"/>
      <c r="ABO12" s="32"/>
      <c r="ABP12" s="32"/>
      <c r="ABQ12" s="32"/>
      <c r="ABR12" s="32"/>
      <c r="ABS12" s="32"/>
      <c r="ABT12" s="32"/>
      <c r="ABU12" s="32"/>
      <c r="ABV12" s="32"/>
      <c r="ABW12" s="32"/>
      <c r="ABX12" s="32"/>
      <c r="ABY12" s="32"/>
      <c r="ABZ12" s="32"/>
      <c r="ACA12" s="32"/>
      <c r="ACB12" s="32"/>
      <c r="ACC12" s="32"/>
      <c r="ACD12" s="32"/>
      <c r="ACE12" s="32"/>
      <c r="ACF12" s="32"/>
      <c r="ACG12" s="32"/>
      <c r="ACH12" s="32"/>
      <c r="ACI12" s="32"/>
      <c r="ACJ12" s="32"/>
      <c r="ACK12" s="32"/>
      <c r="ACL12" s="32"/>
      <c r="ACM12" s="32"/>
      <c r="ACN12" s="32"/>
      <c r="ACO12" s="32"/>
      <c r="ACP12" s="32"/>
      <c r="ACQ12" s="32"/>
      <c r="ACR12" s="32"/>
      <c r="ACS12" s="32"/>
      <c r="ACT12" s="32"/>
      <c r="ACU12" s="32"/>
      <c r="ACV12" s="32"/>
      <c r="ACW12" s="32"/>
      <c r="ACX12" s="32"/>
      <c r="ACY12" s="32"/>
      <c r="ACZ12" s="32"/>
      <c r="ADA12" s="32"/>
      <c r="ADB12" s="32"/>
      <c r="ADC12" s="32"/>
      <c r="ADD12" s="32"/>
      <c r="ADE12" s="32"/>
      <c r="ADF12" s="32"/>
      <c r="ADG12" s="32"/>
      <c r="ADH12" s="32"/>
      <c r="ADI12" s="32"/>
      <c r="ADJ12" s="32"/>
      <c r="ADK12" s="32"/>
      <c r="ADL12" s="32"/>
      <c r="ADM12" s="32"/>
      <c r="ADN12" s="32"/>
      <c r="ADO12" s="32"/>
      <c r="ADP12" s="32"/>
      <c r="ADQ12" s="32"/>
      <c r="ADR12" s="32"/>
      <c r="ADS12" s="32"/>
      <c r="ADT12" s="32"/>
      <c r="ADU12" s="32"/>
      <c r="ADV12" s="32"/>
      <c r="ADW12" s="32"/>
      <c r="ADX12" s="32"/>
      <c r="ADY12" s="32"/>
      <c r="ADZ12" s="32"/>
      <c r="AEA12" s="32"/>
      <c r="AEB12" s="32"/>
      <c r="AEC12" s="32"/>
      <c r="AED12" s="32"/>
      <c r="AEE12" s="32"/>
      <c r="AEF12" s="32"/>
      <c r="AEG12" s="32"/>
      <c r="AEH12" s="32"/>
      <c r="AEI12" s="32"/>
      <c r="AEJ12" s="32"/>
      <c r="AEK12" s="32"/>
      <c r="AEL12" s="32"/>
      <c r="AEM12" s="32"/>
      <c r="AEN12" s="32"/>
      <c r="AEO12" s="32"/>
      <c r="AEP12" s="32"/>
      <c r="AEQ12" s="32"/>
      <c r="AER12" s="32"/>
      <c r="AES12" s="32"/>
      <c r="AET12" s="32"/>
      <c r="AEU12" s="32"/>
      <c r="AEV12" s="32"/>
      <c r="AEW12" s="32"/>
      <c r="AEX12" s="32"/>
      <c r="AEY12" s="32"/>
      <c r="AEZ12" s="32"/>
      <c r="AFA12" s="32"/>
      <c r="AFB12" s="32"/>
      <c r="AFC12" s="32"/>
      <c r="AFD12" s="32"/>
      <c r="AFE12" s="32"/>
      <c r="AFF12" s="32"/>
      <c r="AFG12" s="32"/>
      <c r="AFH12" s="32"/>
      <c r="AFI12" s="32"/>
      <c r="AFJ12" s="32"/>
      <c r="AFK12" s="32"/>
      <c r="AFL12" s="32"/>
      <c r="AFM12" s="32"/>
      <c r="AFN12" s="32"/>
      <c r="AFO12" s="32"/>
      <c r="AFP12" s="32"/>
      <c r="AFQ12" s="32"/>
      <c r="AFR12" s="32"/>
      <c r="AFS12" s="32"/>
      <c r="AFT12" s="32"/>
      <c r="AFU12" s="32"/>
      <c r="AFV12" s="32"/>
      <c r="AFW12" s="32"/>
      <c r="AFX12" s="32"/>
      <c r="AFY12" s="32"/>
      <c r="AFZ12" s="32"/>
      <c r="AGA12" s="32"/>
      <c r="AGB12" s="32"/>
      <c r="AGC12" s="32"/>
      <c r="AGD12" s="32"/>
      <c r="AGE12" s="32"/>
      <c r="AGF12" s="32"/>
      <c r="AGG12" s="32"/>
      <c r="AGH12" s="32"/>
      <c r="AGI12" s="32"/>
      <c r="AGJ12" s="32"/>
      <c r="AGK12" s="32"/>
      <c r="AGL12" s="32"/>
      <c r="AGM12" s="32"/>
      <c r="AGN12" s="32"/>
      <c r="AGO12" s="32"/>
      <c r="AGP12" s="32"/>
      <c r="AGQ12" s="32"/>
      <c r="AGR12" s="32"/>
      <c r="AGS12" s="32"/>
      <c r="AGT12" s="32"/>
      <c r="AGU12" s="32"/>
      <c r="AGV12" s="32"/>
      <c r="AGW12" s="32"/>
      <c r="AGX12" s="32"/>
      <c r="AGY12" s="32"/>
      <c r="AGZ12" s="32"/>
      <c r="AHA12" s="32"/>
      <c r="AHB12" s="32"/>
      <c r="AHC12" s="32"/>
      <c r="AHD12" s="32"/>
      <c r="AHE12" s="32"/>
      <c r="AHF12" s="32"/>
      <c r="AHG12" s="32"/>
      <c r="AHH12" s="32"/>
      <c r="AHI12" s="32"/>
      <c r="AHJ12" s="32"/>
      <c r="AHK12" s="32"/>
      <c r="AHL12" s="32"/>
      <c r="AHM12" s="32"/>
      <c r="AHN12" s="32"/>
      <c r="AHO12" s="32"/>
      <c r="AHP12" s="32"/>
      <c r="AHQ12" s="32"/>
      <c r="AHR12" s="32"/>
      <c r="AHS12" s="32"/>
      <c r="AHT12" s="32"/>
      <c r="AHU12" s="32"/>
      <c r="AHV12" s="32"/>
      <c r="AHW12" s="32"/>
      <c r="AHX12" s="32"/>
      <c r="AHY12" s="32"/>
      <c r="AHZ12" s="32"/>
      <c r="AIA12" s="32"/>
      <c r="AIB12" s="32"/>
      <c r="AIC12" s="32"/>
      <c r="AID12" s="32"/>
      <c r="AIE12" s="32"/>
      <c r="AIF12" s="32"/>
      <c r="AIG12" s="32"/>
      <c r="AIH12" s="32"/>
      <c r="AII12" s="32"/>
      <c r="AIJ12" s="32"/>
      <c r="AIK12" s="32"/>
      <c r="AIL12" s="32"/>
      <c r="AIM12" s="32"/>
      <c r="AIN12" s="32"/>
      <c r="AIO12" s="32"/>
      <c r="AIP12" s="32"/>
      <c r="AIQ12" s="32"/>
      <c r="AIR12" s="32"/>
      <c r="AIS12" s="32"/>
      <c r="AIT12" s="32"/>
      <c r="AIU12" s="32"/>
      <c r="AIV12" s="32"/>
      <c r="AIW12" s="32"/>
      <c r="AIX12" s="32"/>
      <c r="AIY12" s="32"/>
      <c r="AIZ12" s="32"/>
      <c r="AJA12" s="32"/>
      <c r="AJB12" s="32"/>
      <c r="AJC12" s="32"/>
      <c r="AJD12" s="32"/>
      <c r="AJE12" s="32"/>
      <c r="AJF12" s="32"/>
      <c r="AJG12" s="32"/>
      <c r="AJH12" s="32"/>
      <c r="AJI12" s="32"/>
      <c r="AJJ12" s="32"/>
      <c r="AJK12" s="32"/>
      <c r="AJL12" s="32"/>
      <c r="AJM12" s="32"/>
      <c r="AJN12" s="32"/>
      <c r="AJO12" s="32"/>
      <c r="AJP12" s="32"/>
      <c r="AJQ12" s="32"/>
      <c r="AJR12" s="32"/>
      <c r="AJS12" s="32"/>
      <c r="AJT12" s="32"/>
      <c r="AJU12" s="32"/>
      <c r="AJV12" s="32"/>
      <c r="AJW12" s="32"/>
      <c r="AJX12" s="32"/>
      <c r="AJY12" s="32"/>
      <c r="AJZ12" s="32"/>
      <c r="AKA12" s="32"/>
      <c r="AKB12" s="32"/>
      <c r="AKC12" s="32"/>
      <c r="AKD12" s="32"/>
      <c r="AKE12" s="32"/>
      <c r="AKF12" s="32"/>
      <c r="AKG12" s="32"/>
      <c r="AKH12" s="32"/>
      <c r="AKI12" s="32"/>
      <c r="AKJ12" s="32"/>
      <c r="AKK12" s="32"/>
      <c r="AKL12" s="32"/>
      <c r="AKM12" s="32"/>
      <c r="AKN12" s="32"/>
      <c r="AKO12" s="32"/>
      <c r="AKP12" s="32"/>
      <c r="AKQ12" s="32"/>
      <c r="AKR12" s="32"/>
      <c r="AKS12" s="32"/>
      <c r="AKT12" s="32"/>
      <c r="AKU12" s="32"/>
      <c r="AKV12" s="32"/>
      <c r="AKW12" s="32"/>
      <c r="AKX12" s="32"/>
      <c r="AKY12" s="32"/>
      <c r="AKZ12" s="32"/>
      <c r="ALA12" s="32"/>
      <c r="ALB12" s="32"/>
      <c r="ALC12" s="32"/>
      <c r="ALD12" s="32"/>
      <c r="ALE12" s="32"/>
      <c r="ALF12" s="32"/>
      <c r="ALG12" s="32"/>
      <c r="ALH12" s="32"/>
      <c r="ALI12" s="32"/>
      <c r="ALJ12" s="32"/>
      <c r="ALK12" s="32"/>
      <c r="ALL12" s="32"/>
      <c r="ALM12" s="32"/>
      <c r="ALN12" s="32"/>
      <c r="ALO12" s="32"/>
      <c r="ALP12" s="32"/>
      <c r="ALQ12" s="32"/>
      <c r="ALR12" s="32"/>
      <c r="ALS12" s="32"/>
      <c r="ALT12" s="32"/>
      <c r="ALU12" s="32"/>
      <c r="ALV12" s="32"/>
      <c r="ALW12" s="32"/>
      <c r="ALX12" s="32"/>
      <c r="ALY12" s="32"/>
      <c r="ALZ12" s="32"/>
      <c r="AMA12" s="32"/>
      <c r="AMB12" s="32"/>
      <c r="AMC12" s="32"/>
      <c r="AMD12" s="32"/>
      <c r="AME12" s="32"/>
      <c r="AMF12" s="32"/>
      <c r="AMG12" s="32"/>
      <c r="AMH12" s="32"/>
      <c r="AMI12" s="32"/>
      <c r="AMJ12" s="32"/>
      <c r="AMK12" s="32"/>
      <c r="AML12" s="32"/>
      <c r="AMM12" s="32"/>
      <c r="AMN12" s="32"/>
      <c r="AMO12" s="32"/>
      <c r="AMP12" s="32"/>
      <c r="AMQ12" s="32"/>
      <c r="AMR12" s="32"/>
      <c r="AMS12" s="32"/>
      <c r="AMT12" s="32"/>
      <c r="AMU12" s="32"/>
      <c r="AMV12" s="32"/>
      <c r="AMW12" s="32"/>
      <c r="AMX12" s="32"/>
      <c r="AMY12" s="32"/>
      <c r="AMZ12" s="32"/>
      <c r="ANA12" s="32"/>
      <c r="ANB12" s="32"/>
      <c r="ANC12" s="32"/>
      <c r="AND12" s="32"/>
      <c r="ANE12" s="32"/>
      <c r="ANF12" s="32"/>
      <c r="ANG12" s="32"/>
      <c r="ANH12" s="32"/>
      <c r="ANI12" s="32"/>
      <c r="ANJ12" s="32"/>
      <c r="ANK12" s="32"/>
      <c r="ANL12" s="32"/>
      <c r="ANM12" s="32"/>
      <c r="ANN12" s="32"/>
      <c r="ANO12" s="32"/>
      <c r="ANP12" s="32"/>
      <c r="ANQ12" s="32"/>
      <c r="ANR12" s="32"/>
      <c r="ANS12" s="32"/>
      <c r="ANT12" s="32"/>
      <c r="ANU12" s="32"/>
      <c r="ANV12" s="32"/>
      <c r="ANW12" s="32"/>
      <c r="ANX12" s="32"/>
      <c r="ANY12" s="32"/>
      <c r="ANZ12" s="32"/>
      <c r="AOA12" s="32"/>
      <c r="AOB12" s="32"/>
      <c r="AOC12" s="32"/>
      <c r="AOD12" s="32"/>
      <c r="AOE12" s="32"/>
      <c r="AOF12" s="32"/>
      <c r="AOG12" s="32"/>
      <c r="AOH12" s="32"/>
      <c r="AOI12" s="32"/>
      <c r="AOJ12" s="32"/>
      <c r="AOK12" s="32"/>
      <c r="AOL12" s="32"/>
      <c r="AOM12" s="32"/>
      <c r="AON12" s="32"/>
      <c r="AOO12" s="32"/>
      <c r="AOP12" s="32"/>
      <c r="AOQ12" s="32"/>
      <c r="AOR12" s="32"/>
      <c r="AOS12" s="32"/>
      <c r="AOT12" s="32"/>
      <c r="AOU12" s="32"/>
      <c r="AOV12" s="32"/>
      <c r="AOW12" s="32"/>
      <c r="AOX12" s="32"/>
      <c r="AOY12" s="32"/>
      <c r="AOZ12" s="32"/>
      <c r="APA12" s="32"/>
      <c r="APB12" s="32"/>
      <c r="APC12" s="32"/>
      <c r="APD12" s="32"/>
      <c r="APE12" s="32"/>
      <c r="APF12" s="32"/>
      <c r="APG12" s="32"/>
      <c r="APH12" s="32"/>
      <c r="API12" s="32"/>
      <c r="APJ12" s="32"/>
      <c r="APK12" s="32"/>
      <c r="APL12" s="32"/>
      <c r="APM12" s="32"/>
      <c r="APN12" s="32"/>
      <c r="APO12" s="32"/>
      <c r="APP12" s="32"/>
      <c r="APQ12" s="32"/>
      <c r="APR12" s="32"/>
      <c r="APS12" s="32"/>
      <c r="APT12" s="32"/>
      <c r="APU12" s="32"/>
      <c r="APV12" s="32"/>
      <c r="APW12" s="32"/>
      <c r="APX12" s="32"/>
      <c r="APY12" s="32"/>
      <c r="APZ12" s="32"/>
      <c r="AQA12" s="32"/>
      <c r="AQB12" s="32"/>
      <c r="AQC12" s="32"/>
      <c r="AQD12" s="32"/>
      <c r="AQE12" s="32"/>
      <c r="AQF12" s="32"/>
      <c r="AQG12" s="32"/>
      <c r="AQH12" s="32"/>
      <c r="AQI12" s="32"/>
      <c r="AQJ12" s="32"/>
      <c r="AQK12" s="32"/>
      <c r="AQL12" s="32"/>
      <c r="AQM12" s="32"/>
      <c r="AQN12" s="32"/>
      <c r="AQO12" s="32"/>
      <c r="AQP12" s="32"/>
      <c r="AQQ12" s="32"/>
      <c r="AQR12" s="32"/>
      <c r="AQS12" s="32"/>
      <c r="AQT12" s="32"/>
      <c r="AQU12" s="32"/>
      <c r="AQV12" s="32"/>
      <c r="AQW12" s="32"/>
      <c r="AQX12" s="32"/>
      <c r="AQY12" s="32"/>
      <c r="AQZ12" s="32"/>
      <c r="ARA12" s="32"/>
      <c r="ARB12" s="32"/>
      <c r="ARC12" s="32"/>
      <c r="ARD12" s="32"/>
      <c r="ARE12" s="32"/>
      <c r="ARF12" s="32"/>
      <c r="ARG12" s="32"/>
      <c r="ARH12" s="32"/>
      <c r="ARI12" s="32"/>
      <c r="ARJ12" s="32"/>
      <c r="ARK12" s="32"/>
      <c r="ARL12" s="32"/>
      <c r="ARM12" s="32"/>
      <c r="ARN12" s="32"/>
      <c r="ARO12" s="32"/>
      <c r="ARP12" s="32"/>
      <c r="ARQ12" s="32"/>
      <c r="ARR12" s="32"/>
      <c r="ARS12" s="32"/>
      <c r="ART12" s="32"/>
      <c r="ARU12" s="32"/>
      <c r="ARV12" s="32"/>
      <c r="ARW12" s="32"/>
      <c r="ARX12" s="32"/>
      <c r="ARY12" s="32"/>
      <c r="ARZ12" s="32"/>
      <c r="ASA12" s="32"/>
      <c r="ASB12" s="32"/>
      <c r="ASC12" s="32"/>
      <c r="ASD12" s="32"/>
      <c r="ASE12" s="32"/>
      <c r="ASF12" s="32"/>
      <c r="ASG12" s="32"/>
      <c r="ASH12" s="32"/>
      <c r="ASI12" s="32"/>
      <c r="ASJ12" s="32"/>
      <c r="ASK12" s="32"/>
      <c r="ASL12" s="32"/>
      <c r="ASM12" s="32"/>
      <c r="ASN12" s="32"/>
      <c r="ASO12" s="32"/>
      <c r="ASP12" s="32"/>
      <c r="ASQ12" s="32"/>
      <c r="ASR12" s="32"/>
      <c r="ASS12" s="32"/>
      <c r="AST12" s="32"/>
      <c r="ASU12" s="32"/>
      <c r="ASV12" s="32"/>
      <c r="ASW12" s="32"/>
      <c r="ASX12" s="32"/>
      <c r="ASY12" s="32"/>
      <c r="ASZ12" s="32"/>
      <c r="ATA12" s="32"/>
      <c r="ATB12" s="32"/>
      <c r="ATC12" s="32"/>
      <c r="ATD12" s="32"/>
      <c r="ATE12" s="32"/>
      <c r="ATF12" s="32"/>
      <c r="ATG12" s="32"/>
      <c r="ATH12" s="32"/>
      <c r="ATI12" s="32"/>
      <c r="ATJ12" s="32"/>
      <c r="ATK12" s="32"/>
      <c r="ATL12" s="32"/>
      <c r="ATM12" s="32"/>
      <c r="ATN12" s="32"/>
      <c r="ATO12" s="32"/>
      <c r="ATP12" s="32"/>
      <c r="ATQ12" s="32"/>
      <c r="ATR12" s="32"/>
      <c r="ATS12" s="32"/>
      <c r="ATT12" s="32"/>
      <c r="ATU12" s="32"/>
      <c r="ATV12" s="32"/>
      <c r="ATW12" s="32"/>
      <c r="ATX12" s="32"/>
      <c r="ATY12" s="32"/>
      <c r="ATZ12" s="32"/>
      <c r="AUA12" s="32"/>
      <c r="AUB12" s="32"/>
      <c r="AUC12" s="32"/>
      <c r="AUD12" s="32"/>
      <c r="AUE12" s="32"/>
      <c r="AUF12" s="32"/>
      <c r="AUG12" s="32"/>
      <c r="AUH12" s="32"/>
      <c r="AUI12" s="32"/>
      <c r="AUJ12" s="32"/>
      <c r="AUK12" s="32"/>
      <c r="AUL12" s="32"/>
      <c r="AUM12" s="32"/>
      <c r="AUN12" s="32"/>
      <c r="AUO12" s="32"/>
      <c r="AUP12" s="32"/>
      <c r="AUQ12" s="32"/>
      <c r="AUR12" s="32"/>
      <c r="AUS12" s="32"/>
      <c r="AUT12" s="32"/>
      <c r="AUU12" s="32"/>
      <c r="AUV12" s="32"/>
      <c r="AUW12" s="32"/>
      <c r="AUX12" s="32"/>
      <c r="AUY12" s="32"/>
      <c r="AUZ12" s="32"/>
      <c r="AVA12" s="32"/>
      <c r="AVB12" s="32"/>
      <c r="AVC12" s="32"/>
      <c r="AVD12" s="32"/>
      <c r="AVE12" s="32"/>
      <c r="AVF12" s="32"/>
      <c r="AVG12" s="32"/>
      <c r="AVH12" s="32"/>
      <c r="AVI12" s="32"/>
      <c r="AVJ12" s="32"/>
      <c r="AVK12" s="32"/>
      <c r="AVL12" s="32"/>
      <c r="AVM12" s="32"/>
      <c r="AVN12" s="32"/>
      <c r="AVO12" s="32"/>
      <c r="AVP12" s="32"/>
      <c r="AVQ12" s="32"/>
      <c r="AVR12" s="32"/>
      <c r="AVS12" s="32"/>
      <c r="AVT12" s="32"/>
      <c r="AVU12" s="32"/>
      <c r="AVV12" s="32"/>
      <c r="AVW12" s="32"/>
      <c r="AVX12" s="32"/>
      <c r="AVY12" s="32"/>
      <c r="AVZ12" s="32"/>
      <c r="AWA12" s="32"/>
      <c r="AWB12" s="32"/>
      <c r="AWC12" s="32"/>
      <c r="AWD12" s="32"/>
      <c r="AWE12" s="32"/>
      <c r="AWF12" s="32"/>
      <c r="AWG12" s="32"/>
      <c r="AWH12" s="32"/>
      <c r="AWI12" s="32"/>
      <c r="AWJ12" s="32"/>
      <c r="AWK12" s="32"/>
      <c r="AWL12" s="32"/>
      <c r="AWM12" s="32"/>
      <c r="AWN12" s="32"/>
      <c r="AWO12" s="32"/>
      <c r="AWP12" s="32"/>
      <c r="AWQ12" s="32"/>
      <c r="AWR12" s="32"/>
      <c r="AWS12" s="32"/>
      <c r="AWT12" s="32"/>
      <c r="AWU12" s="32"/>
      <c r="AWV12" s="32"/>
      <c r="AWW12" s="32"/>
      <c r="AWX12" s="32"/>
      <c r="AWY12" s="32"/>
      <c r="AWZ12" s="32"/>
      <c r="AXA12" s="32"/>
      <c r="AXB12" s="32"/>
      <c r="AXC12" s="32"/>
      <c r="AXD12" s="32"/>
      <c r="AXE12" s="32"/>
      <c r="AXF12" s="32"/>
      <c r="AXG12" s="32"/>
      <c r="AXH12" s="32"/>
      <c r="AXI12" s="32"/>
      <c r="AXJ12" s="32"/>
      <c r="AXK12" s="32"/>
      <c r="AXL12" s="32"/>
      <c r="AXM12" s="32"/>
      <c r="AXN12" s="32"/>
      <c r="AXO12" s="32"/>
      <c r="AXP12" s="32"/>
      <c r="AXQ12" s="32"/>
      <c r="AXR12" s="32"/>
      <c r="AXS12" s="32"/>
      <c r="AXT12" s="32"/>
      <c r="AXU12" s="32"/>
      <c r="AXV12" s="32"/>
      <c r="AXW12" s="32"/>
      <c r="AXX12" s="32"/>
      <c r="AXY12" s="32"/>
      <c r="AXZ12" s="32"/>
      <c r="AYA12" s="32"/>
      <c r="AYB12" s="27"/>
      <c r="AYC12" s="27"/>
      <c r="AYD12" s="27"/>
      <c r="AYE12" s="27"/>
      <c r="AYF12" s="27"/>
      <c r="AYG12" s="27"/>
      <c r="AYH12" s="27"/>
      <c r="AYI12" s="27"/>
      <c r="AYJ12" s="27"/>
      <c r="AYK12" s="27"/>
      <c r="AYL12" s="27"/>
      <c r="AYM12" s="27"/>
      <c r="AYN12" s="27"/>
      <c r="AYO12" s="27"/>
      <c r="AYP12" s="27"/>
      <c r="AYQ12" s="27"/>
      <c r="AYR12" s="27"/>
      <c r="AYS12" s="27"/>
      <c r="AYT12" s="27"/>
      <c r="AYU12" s="27"/>
      <c r="AYV12" s="27"/>
      <c r="AYW12" s="27"/>
      <c r="AYX12" s="27"/>
      <c r="AYY12" s="27"/>
      <c r="AYZ12" s="27"/>
      <c r="AZA12" s="27"/>
      <c r="AZB12" s="27"/>
      <c r="AZC12" s="27"/>
      <c r="AZD12" s="27"/>
      <c r="AZE12" s="27"/>
      <c r="AZF12" s="27"/>
      <c r="AZG12" s="27"/>
      <c r="AZH12" s="27"/>
    </row>
    <row r="13" spans="1:1360" ht="15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0"/>
      <c r="R13" s="12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  <c r="APE13" s="12"/>
      <c r="APF13" s="12"/>
      <c r="APG13" s="12"/>
      <c r="APH13" s="12"/>
      <c r="API13" s="12"/>
      <c r="APJ13" s="12"/>
      <c r="APK13" s="12"/>
      <c r="APL13" s="12"/>
      <c r="APM13" s="12"/>
      <c r="APN13" s="12"/>
      <c r="APO13" s="12"/>
      <c r="APP13" s="12"/>
      <c r="APQ13" s="12"/>
      <c r="APR13" s="12"/>
      <c r="APS13" s="12"/>
      <c r="APT13" s="12"/>
      <c r="APU13" s="12"/>
      <c r="APV13" s="12"/>
      <c r="APW13" s="12"/>
      <c r="APX13" s="12"/>
      <c r="APY13" s="12"/>
      <c r="APZ13" s="12"/>
      <c r="AQA13" s="12"/>
      <c r="AQB13" s="12"/>
      <c r="AQC13" s="12"/>
      <c r="AQD13" s="12"/>
      <c r="AQE13" s="12"/>
      <c r="AQF13" s="12"/>
      <c r="AQG13" s="12"/>
      <c r="AQH13" s="12"/>
      <c r="AQI13" s="12"/>
      <c r="AQJ13" s="12"/>
      <c r="AQK13" s="12"/>
      <c r="AQL13" s="12"/>
      <c r="AQM13" s="12"/>
      <c r="AQN13" s="12"/>
      <c r="AQO13" s="12"/>
      <c r="AQP13" s="12"/>
      <c r="AQQ13" s="12"/>
      <c r="AQR13" s="12"/>
      <c r="AQS13" s="12"/>
      <c r="AQT13" s="12"/>
      <c r="AQU13" s="12"/>
      <c r="AQV13" s="12"/>
      <c r="AQW13" s="12"/>
      <c r="AQX13" s="12"/>
      <c r="AQY13" s="12"/>
      <c r="AQZ13" s="12"/>
      <c r="ARA13" s="12"/>
      <c r="ARB13" s="12"/>
      <c r="ARC13" s="12"/>
      <c r="ARD13" s="12"/>
      <c r="ARE13" s="12"/>
      <c r="ARF13" s="12"/>
      <c r="ARG13" s="12"/>
      <c r="ARH13" s="12"/>
      <c r="ARI13" s="12"/>
      <c r="ARJ13" s="12"/>
      <c r="ARK13" s="12"/>
      <c r="ARL13" s="12"/>
      <c r="ARM13" s="12"/>
      <c r="ARN13" s="12"/>
      <c r="ARO13" s="12"/>
      <c r="ARP13" s="12"/>
      <c r="ARQ13" s="12"/>
      <c r="ARR13" s="12"/>
      <c r="ARS13" s="12"/>
      <c r="ART13" s="12"/>
      <c r="ARU13" s="12"/>
      <c r="ARV13" s="12"/>
      <c r="ARW13" s="12"/>
      <c r="ARX13" s="12"/>
      <c r="ARY13" s="12"/>
      <c r="ARZ13" s="12"/>
      <c r="ASA13" s="12"/>
      <c r="ASB13" s="12"/>
      <c r="ASC13" s="12"/>
      <c r="ASD13" s="12"/>
      <c r="ASE13" s="12"/>
      <c r="ASF13" s="12"/>
      <c r="ASG13" s="12"/>
      <c r="ASH13" s="12"/>
      <c r="ASI13" s="12"/>
      <c r="ASJ13" s="12"/>
      <c r="ASK13" s="12"/>
      <c r="ASL13" s="12"/>
      <c r="ASM13" s="12"/>
      <c r="ASN13" s="12"/>
      <c r="ASO13" s="12"/>
      <c r="ASP13" s="12"/>
      <c r="ASQ13" s="12"/>
      <c r="ASR13" s="12"/>
      <c r="ASS13" s="12"/>
      <c r="AST13" s="12"/>
      <c r="ASU13" s="12"/>
      <c r="ASV13" s="12"/>
      <c r="ASW13" s="12"/>
      <c r="ASX13" s="12"/>
      <c r="ASY13" s="12"/>
      <c r="ASZ13" s="12"/>
      <c r="ATA13" s="12"/>
      <c r="ATB13" s="12"/>
      <c r="ATC13" s="12"/>
      <c r="ATD13" s="12"/>
      <c r="ATE13" s="12"/>
      <c r="ATF13" s="12"/>
      <c r="ATG13" s="12"/>
      <c r="ATH13" s="12"/>
      <c r="ATI13" s="12"/>
      <c r="ATJ13" s="12"/>
      <c r="ATK13" s="12"/>
      <c r="ATL13" s="12"/>
      <c r="ATM13" s="12"/>
      <c r="ATN13" s="12"/>
      <c r="ATO13" s="12"/>
      <c r="ATP13" s="12"/>
      <c r="ATQ13" s="12"/>
      <c r="ATR13" s="12"/>
      <c r="ATS13" s="12"/>
      <c r="ATT13" s="12"/>
      <c r="ATU13" s="12"/>
      <c r="ATV13" s="12"/>
      <c r="ATW13" s="12"/>
      <c r="ATX13" s="12"/>
      <c r="ATY13" s="12"/>
      <c r="ATZ13" s="12"/>
      <c r="AUA13" s="12"/>
      <c r="AUB13" s="12"/>
      <c r="AUC13" s="12"/>
      <c r="AUD13" s="12"/>
      <c r="AUE13" s="12"/>
      <c r="AUF13" s="12"/>
      <c r="AUG13" s="12"/>
      <c r="AUH13" s="12"/>
      <c r="AUI13" s="12"/>
      <c r="AUJ13" s="12"/>
      <c r="AUK13" s="12"/>
      <c r="AUL13" s="12"/>
      <c r="AUM13" s="12"/>
      <c r="AUN13" s="12"/>
      <c r="AUO13" s="12"/>
      <c r="AUP13" s="12"/>
      <c r="AUQ13" s="12"/>
      <c r="AUR13" s="12"/>
      <c r="AUS13" s="12"/>
      <c r="AUT13" s="12"/>
      <c r="AUU13" s="12"/>
      <c r="AUV13" s="12"/>
      <c r="AUW13" s="12"/>
      <c r="AUX13" s="12"/>
      <c r="AUY13" s="12"/>
      <c r="AUZ13" s="12"/>
      <c r="AVA13" s="12"/>
      <c r="AVB13" s="12"/>
      <c r="AVC13" s="12"/>
      <c r="AVD13" s="12"/>
      <c r="AVE13" s="12"/>
      <c r="AVF13" s="12"/>
      <c r="AVG13" s="12"/>
      <c r="AVH13" s="12"/>
      <c r="AVI13" s="12"/>
      <c r="AVJ13" s="12"/>
      <c r="AVK13" s="12"/>
      <c r="AVL13" s="12"/>
      <c r="AVM13" s="12"/>
      <c r="AVN13" s="12"/>
      <c r="AVO13" s="12"/>
      <c r="AVP13" s="12"/>
      <c r="AVQ13" s="12"/>
      <c r="AVR13" s="12"/>
      <c r="AVS13" s="12"/>
      <c r="AVT13" s="12"/>
      <c r="AVU13" s="12"/>
      <c r="AVV13" s="12"/>
      <c r="AVW13" s="12"/>
      <c r="AVX13" s="12"/>
      <c r="AVY13" s="12"/>
      <c r="AVZ13" s="12"/>
      <c r="AWA13" s="12"/>
      <c r="AWB13" s="12"/>
      <c r="AWC13" s="12"/>
      <c r="AWD13" s="12"/>
      <c r="AWE13" s="12"/>
      <c r="AWF13" s="12"/>
      <c r="AWG13" s="12"/>
      <c r="AWH13" s="12"/>
      <c r="AWI13" s="12"/>
      <c r="AWJ13" s="12"/>
      <c r="AWK13" s="12"/>
      <c r="AWL13" s="12"/>
      <c r="AWM13" s="12"/>
      <c r="AWN13" s="12"/>
      <c r="AWO13" s="12"/>
      <c r="AWP13" s="12"/>
      <c r="AWQ13" s="12"/>
      <c r="AWR13" s="12"/>
      <c r="AWS13" s="12"/>
      <c r="AWT13" s="12"/>
      <c r="AWU13" s="12"/>
      <c r="AWV13" s="12"/>
      <c r="AWW13" s="12"/>
      <c r="AWX13" s="12"/>
      <c r="AWY13" s="12"/>
      <c r="AWZ13" s="12"/>
      <c r="AXA13" s="12"/>
      <c r="AXB13" s="12"/>
      <c r="AXC13" s="12"/>
      <c r="AXD13" s="12"/>
      <c r="AXE13" s="12"/>
      <c r="AXF13" s="12"/>
      <c r="AXG13" s="12"/>
      <c r="AXH13" s="12"/>
      <c r="AXI13" s="12"/>
      <c r="AXJ13" s="12"/>
      <c r="AXK13" s="12"/>
      <c r="AXL13" s="12"/>
      <c r="AXM13" s="12"/>
      <c r="AXN13" s="12"/>
      <c r="AXO13" s="12"/>
      <c r="AXP13" s="12"/>
      <c r="AXQ13" s="12"/>
      <c r="AXR13" s="12"/>
      <c r="AXS13" s="12"/>
      <c r="AXT13" s="12"/>
      <c r="AXU13" s="12"/>
      <c r="AXV13" s="12"/>
      <c r="AXW13" s="12"/>
      <c r="AXX13" s="12"/>
      <c r="AXY13" s="12"/>
      <c r="AXZ13" s="12"/>
      <c r="AYA13" s="12"/>
      <c r="AYB13" s="12"/>
      <c r="AYC13" s="12"/>
      <c r="AYD13" s="12"/>
      <c r="AYE13" s="12"/>
      <c r="AYF13" s="12"/>
      <c r="AYG13" s="12"/>
      <c r="AYH13" s="12"/>
      <c r="AYI13" s="12"/>
      <c r="AYJ13" s="12"/>
      <c r="AYK13" s="12"/>
      <c r="AYL13" s="12"/>
      <c r="AYM13" s="12"/>
      <c r="AYN13" s="12"/>
      <c r="AYO13" s="12"/>
      <c r="AYP13" s="12"/>
      <c r="AYQ13" s="12"/>
      <c r="AYR13" s="12"/>
      <c r="AYS13" s="12"/>
      <c r="AYT13" s="12"/>
      <c r="AYU13" s="12"/>
      <c r="AYV13" s="12"/>
      <c r="AYW13" s="12"/>
      <c r="AYX13" s="12"/>
      <c r="AYY13" s="12"/>
      <c r="AYZ13" s="12"/>
      <c r="AZA13" s="12"/>
      <c r="AZB13" s="12"/>
      <c r="AZC13" s="12"/>
      <c r="AZD13" s="12"/>
      <c r="AZE13" s="12"/>
      <c r="AZF13" s="12"/>
      <c r="AZG13" s="12"/>
      <c r="AZH13" s="12"/>
    </row>
    <row r="14" spans="1:1360" ht="15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8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  <c r="APE14" s="12"/>
      <c r="APF14" s="12"/>
      <c r="APG14" s="12"/>
      <c r="APH14" s="12"/>
      <c r="API14" s="12"/>
      <c r="APJ14" s="12"/>
      <c r="APK14" s="12"/>
      <c r="APL14" s="12"/>
      <c r="APM14" s="12"/>
      <c r="APN14" s="12"/>
      <c r="APO14" s="12"/>
      <c r="APP14" s="12"/>
      <c r="APQ14" s="12"/>
      <c r="APR14" s="12"/>
      <c r="APS14" s="12"/>
      <c r="APT14" s="12"/>
      <c r="APU14" s="12"/>
      <c r="APV14" s="12"/>
      <c r="APW14" s="12"/>
      <c r="APX14" s="12"/>
      <c r="APY14" s="12"/>
      <c r="APZ14" s="12"/>
      <c r="AQA14" s="12"/>
      <c r="AQB14" s="12"/>
      <c r="AQC14" s="12"/>
      <c r="AQD14" s="12"/>
      <c r="AQE14" s="12"/>
      <c r="AQF14" s="12"/>
      <c r="AQG14" s="12"/>
      <c r="AQH14" s="12"/>
      <c r="AQI14" s="12"/>
      <c r="AQJ14" s="12"/>
      <c r="AQK14" s="12"/>
      <c r="AQL14" s="12"/>
      <c r="AQM14" s="12"/>
      <c r="AQN14" s="12"/>
      <c r="AQO14" s="12"/>
      <c r="AQP14" s="12"/>
      <c r="AQQ14" s="12"/>
      <c r="AQR14" s="12"/>
      <c r="AQS14" s="12"/>
      <c r="AQT14" s="12"/>
      <c r="AQU14" s="12"/>
      <c r="AQV14" s="12"/>
      <c r="AQW14" s="12"/>
      <c r="AQX14" s="12"/>
      <c r="AQY14" s="12"/>
      <c r="AQZ14" s="12"/>
      <c r="ARA14" s="12"/>
      <c r="ARB14" s="12"/>
      <c r="ARC14" s="12"/>
      <c r="ARD14" s="12"/>
      <c r="ARE14" s="12"/>
      <c r="ARF14" s="12"/>
      <c r="ARG14" s="12"/>
      <c r="ARH14" s="12"/>
      <c r="ARI14" s="12"/>
      <c r="ARJ14" s="12"/>
      <c r="ARK14" s="12"/>
      <c r="ARL14" s="12"/>
      <c r="ARM14" s="12"/>
      <c r="ARN14" s="12"/>
      <c r="ARO14" s="12"/>
      <c r="ARP14" s="12"/>
      <c r="ARQ14" s="12"/>
      <c r="ARR14" s="12"/>
      <c r="ARS14" s="12"/>
      <c r="ART14" s="12"/>
      <c r="ARU14" s="12"/>
      <c r="ARV14" s="12"/>
      <c r="ARW14" s="12"/>
      <c r="ARX14" s="12"/>
      <c r="ARY14" s="12"/>
      <c r="ARZ14" s="12"/>
      <c r="ASA14" s="12"/>
      <c r="ASB14" s="12"/>
      <c r="ASC14" s="12"/>
      <c r="ASD14" s="12"/>
      <c r="ASE14" s="12"/>
      <c r="ASF14" s="12"/>
      <c r="ASG14" s="12"/>
      <c r="ASH14" s="12"/>
      <c r="ASI14" s="12"/>
      <c r="ASJ14" s="12"/>
      <c r="ASK14" s="12"/>
      <c r="ASL14" s="12"/>
      <c r="ASM14" s="12"/>
      <c r="ASN14" s="12"/>
      <c r="ASO14" s="12"/>
      <c r="ASP14" s="12"/>
      <c r="ASQ14" s="12"/>
      <c r="ASR14" s="12"/>
      <c r="ASS14" s="12"/>
      <c r="AST14" s="12"/>
      <c r="ASU14" s="12"/>
      <c r="ASV14" s="12"/>
      <c r="ASW14" s="12"/>
      <c r="ASX14" s="12"/>
      <c r="ASY14" s="12"/>
      <c r="ASZ14" s="12"/>
      <c r="ATA14" s="12"/>
      <c r="ATB14" s="12"/>
      <c r="ATC14" s="12"/>
      <c r="ATD14" s="12"/>
      <c r="ATE14" s="12"/>
      <c r="ATF14" s="12"/>
      <c r="ATG14" s="12"/>
      <c r="ATH14" s="12"/>
      <c r="ATI14" s="12"/>
      <c r="ATJ14" s="12"/>
      <c r="ATK14" s="12"/>
      <c r="ATL14" s="12"/>
      <c r="ATM14" s="12"/>
      <c r="ATN14" s="12"/>
      <c r="ATO14" s="12"/>
      <c r="ATP14" s="12"/>
      <c r="ATQ14" s="12"/>
      <c r="ATR14" s="12"/>
      <c r="ATS14" s="12"/>
      <c r="ATT14" s="12"/>
      <c r="ATU14" s="12"/>
      <c r="ATV14" s="12"/>
      <c r="ATW14" s="12"/>
      <c r="ATX14" s="12"/>
      <c r="ATY14" s="12"/>
      <c r="ATZ14" s="12"/>
      <c r="AUA14" s="12"/>
      <c r="AUB14" s="12"/>
      <c r="AUC14" s="12"/>
      <c r="AUD14" s="12"/>
      <c r="AUE14" s="12"/>
      <c r="AUF14" s="12"/>
      <c r="AUG14" s="12"/>
      <c r="AUH14" s="12"/>
      <c r="AUI14" s="12"/>
      <c r="AUJ14" s="12"/>
      <c r="AUK14" s="12"/>
      <c r="AUL14" s="12"/>
      <c r="AUM14" s="12"/>
      <c r="AUN14" s="12"/>
      <c r="AUO14" s="12"/>
      <c r="AUP14" s="12"/>
      <c r="AUQ14" s="12"/>
      <c r="AUR14" s="12"/>
      <c r="AUS14" s="12"/>
      <c r="AUT14" s="12"/>
      <c r="AUU14" s="12"/>
      <c r="AUV14" s="12"/>
      <c r="AUW14" s="12"/>
      <c r="AUX14" s="12"/>
      <c r="AUY14" s="12"/>
      <c r="AUZ14" s="12"/>
      <c r="AVA14" s="12"/>
      <c r="AVB14" s="12"/>
      <c r="AVC14" s="12"/>
      <c r="AVD14" s="12"/>
      <c r="AVE14" s="12"/>
      <c r="AVF14" s="12"/>
      <c r="AVG14" s="12"/>
      <c r="AVH14" s="12"/>
      <c r="AVI14" s="12"/>
      <c r="AVJ14" s="12"/>
      <c r="AVK14" s="12"/>
      <c r="AVL14" s="12"/>
      <c r="AVM14" s="12"/>
      <c r="AVN14" s="12"/>
      <c r="AVO14" s="12"/>
      <c r="AVP14" s="12"/>
      <c r="AVQ14" s="12"/>
      <c r="AVR14" s="12"/>
      <c r="AVS14" s="12"/>
      <c r="AVT14" s="12"/>
      <c r="AVU14" s="12"/>
      <c r="AVV14" s="12"/>
      <c r="AVW14" s="12"/>
      <c r="AVX14" s="12"/>
      <c r="AVY14" s="12"/>
      <c r="AVZ14" s="12"/>
      <c r="AWA14" s="12"/>
      <c r="AWB14" s="12"/>
      <c r="AWC14" s="12"/>
      <c r="AWD14" s="12"/>
      <c r="AWE14" s="12"/>
      <c r="AWF14" s="12"/>
      <c r="AWG14" s="12"/>
      <c r="AWH14" s="12"/>
      <c r="AWI14" s="12"/>
      <c r="AWJ14" s="12"/>
      <c r="AWK14" s="12"/>
      <c r="AWL14" s="12"/>
      <c r="AWM14" s="12"/>
      <c r="AWN14" s="12"/>
      <c r="AWO14" s="12"/>
      <c r="AWP14" s="12"/>
      <c r="AWQ14" s="12"/>
      <c r="AWR14" s="12"/>
      <c r="AWS14" s="12"/>
      <c r="AWT14" s="12"/>
      <c r="AWU14" s="12"/>
      <c r="AWV14" s="12"/>
      <c r="AWW14" s="12"/>
      <c r="AWX14" s="12"/>
      <c r="AWY14" s="12"/>
      <c r="AWZ14" s="12"/>
      <c r="AXA14" s="12"/>
      <c r="AXB14" s="12"/>
      <c r="AXC14" s="12"/>
      <c r="AXD14" s="12"/>
      <c r="AXE14" s="12"/>
      <c r="AXF14" s="12"/>
      <c r="AXG14" s="12"/>
      <c r="AXH14" s="12"/>
      <c r="AXI14" s="12"/>
      <c r="AXJ14" s="12"/>
      <c r="AXK14" s="12"/>
      <c r="AXL14" s="12"/>
      <c r="AXM14" s="12"/>
      <c r="AXN14" s="12"/>
      <c r="AXO14" s="12"/>
      <c r="AXP14" s="12"/>
      <c r="AXQ14" s="12"/>
      <c r="AXR14" s="12"/>
      <c r="AXS14" s="12"/>
      <c r="AXT14" s="12"/>
      <c r="AXU14" s="12"/>
      <c r="AXV14" s="12"/>
      <c r="AXW14" s="12"/>
      <c r="AXX14" s="12"/>
      <c r="AXY14" s="12"/>
      <c r="AXZ14" s="12"/>
      <c r="AYA14" s="12"/>
      <c r="AYB14" s="12"/>
      <c r="AYC14" s="12"/>
      <c r="AYD14" s="12"/>
      <c r="AYE14" s="12"/>
      <c r="AYF14" s="12"/>
      <c r="AYG14" s="12"/>
      <c r="AYH14" s="12"/>
      <c r="AYI14" s="12"/>
      <c r="AYJ14" s="12"/>
      <c r="AYK14" s="12"/>
      <c r="AYL14" s="12"/>
      <c r="AYM14" s="12"/>
      <c r="AYN14" s="12"/>
      <c r="AYO14" s="12"/>
      <c r="AYP14" s="12"/>
      <c r="AYQ14" s="12"/>
      <c r="AYR14" s="12"/>
      <c r="AYS14" s="12"/>
      <c r="AYT14" s="12"/>
      <c r="AYU14" s="12"/>
      <c r="AYV14" s="12"/>
      <c r="AYW14" s="12"/>
      <c r="AYX14" s="12"/>
      <c r="AYY14" s="12"/>
      <c r="AYZ14" s="12"/>
      <c r="AZA14" s="12"/>
      <c r="AZB14" s="12"/>
      <c r="AZC14" s="12"/>
      <c r="AZD14" s="12"/>
      <c r="AZE14" s="12"/>
      <c r="AZF14" s="12"/>
      <c r="AZG14" s="12"/>
      <c r="AZH14" s="12"/>
    </row>
    <row r="15" spans="1:1360" x14ac:dyDescent="0.2">
      <c r="R15" s="1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  <c r="AXZ15" s="12"/>
      <c r="AYA15" s="12"/>
      <c r="AYB15" s="12"/>
      <c r="AYC15" s="12"/>
      <c r="AYD15" s="12"/>
      <c r="AYE15" s="12"/>
      <c r="AYF15" s="12"/>
      <c r="AYG15" s="12"/>
      <c r="AYH15" s="12"/>
      <c r="AYI15" s="12"/>
      <c r="AYJ15" s="12"/>
      <c r="AYK15" s="12"/>
      <c r="AYL15" s="12"/>
      <c r="AYM15" s="12"/>
      <c r="AYN15" s="12"/>
      <c r="AYO15" s="12"/>
      <c r="AYP15" s="12"/>
      <c r="AYQ15" s="12"/>
      <c r="AYR15" s="12"/>
      <c r="AYS15" s="12"/>
      <c r="AYT15" s="12"/>
      <c r="AYU15" s="12"/>
      <c r="AYV15" s="12"/>
      <c r="AYW15" s="12"/>
      <c r="AYX15" s="12"/>
      <c r="AYY15" s="12"/>
      <c r="AYZ15" s="12"/>
      <c r="AZA15" s="12"/>
      <c r="AZB15" s="12"/>
      <c r="AZC15" s="12"/>
      <c r="AZD15" s="12"/>
      <c r="AZE15" s="12"/>
      <c r="AZF15" s="12"/>
      <c r="AZG15" s="12"/>
      <c r="AZH15" s="12"/>
    </row>
    <row r="16" spans="1:1360" x14ac:dyDescent="0.2">
      <c r="R16" s="2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  <c r="ASY16" s="12"/>
      <c r="ASZ16" s="12"/>
      <c r="ATA16" s="12"/>
      <c r="ATB16" s="12"/>
      <c r="ATC16" s="12"/>
      <c r="ATD16" s="12"/>
      <c r="ATE16" s="12"/>
      <c r="ATF16" s="12"/>
      <c r="ATG16" s="12"/>
      <c r="ATH16" s="12"/>
      <c r="ATI16" s="12"/>
      <c r="ATJ16" s="12"/>
      <c r="ATK16" s="12"/>
      <c r="ATL16" s="12"/>
      <c r="ATM16" s="12"/>
      <c r="ATN16" s="12"/>
      <c r="ATO16" s="12"/>
      <c r="ATP16" s="12"/>
      <c r="ATQ16" s="12"/>
      <c r="ATR16" s="12"/>
      <c r="ATS16" s="12"/>
      <c r="ATT16" s="12"/>
      <c r="ATU16" s="12"/>
      <c r="ATV16" s="12"/>
      <c r="ATW16" s="12"/>
      <c r="ATX16" s="12"/>
      <c r="ATY16" s="12"/>
      <c r="ATZ16" s="12"/>
      <c r="AUA16" s="12"/>
      <c r="AUB16" s="12"/>
      <c r="AUC16" s="12"/>
      <c r="AUD16" s="12"/>
      <c r="AUE16" s="12"/>
      <c r="AUF16" s="12"/>
      <c r="AUG16" s="12"/>
      <c r="AUH16" s="12"/>
      <c r="AUI16" s="12"/>
      <c r="AUJ16" s="12"/>
      <c r="AUK16" s="12"/>
      <c r="AUL16" s="12"/>
      <c r="AUM16" s="12"/>
      <c r="AUN16" s="12"/>
      <c r="AUO16" s="12"/>
      <c r="AUP16" s="12"/>
      <c r="AUQ16" s="12"/>
      <c r="AUR16" s="12"/>
      <c r="AUS16" s="12"/>
      <c r="AUT16" s="12"/>
      <c r="AUU16" s="12"/>
      <c r="AUV16" s="12"/>
      <c r="AUW16" s="12"/>
      <c r="AUX16" s="12"/>
      <c r="AUY16" s="12"/>
      <c r="AUZ16" s="12"/>
      <c r="AVA16" s="12"/>
      <c r="AVB16" s="12"/>
      <c r="AVC16" s="12"/>
      <c r="AVD16" s="12"/>
      <c r="AVE16" s="12"/>
      <c r="AVF16" s="12"/>
      <c r="AVG16" s="12"/>
      <c r="AVH16" s="12"/>
      <c r="AVI16" s="12"/>
      <c r="AVJ16" s="12"/>
      <c r="AVK16" s="12"/>
      <c r="AVL16" s="12"/>
      <c r="AVM16" s="12"/>
      <c r="AVN16" s="12"/>
      <c r="AVO16" s="12"/>
      <c r="AVP16" s="12"/>
      <c r="AVQ16" s="12"/>
      <c r="AVR16" s="12"/>
      <c r="AVS16" s="12"/>
      <c r="AVT16" s="12"/>
      <c r="AVU16" s="12"/>
      <c r="AVV16" s="12"/>
      <c r="AVW16" s="12"/>
      <c r="AVX16" s="12"/>
      <c r="AVY16" s="12"/>
      <c r="AVZ16" s="12"/>
      <c r="AWA16" s="12"/>
      <c r="AWB16" s="12"/>
      <c r="AWC16" s="12"/>
      <c r="AWD16" s="12"/>
      <c r="AWE16" s="12"/>
      <c r="AWF16" s="12"/>
      <c r="AWG16" s="12"/>
      <c r="AWH16" s="12"/>
      <c r="AWI16" s="12"/>
      <c r="AWJ16" s="12"/>
      <c r="AWK16" s="12"/>
      <c r="AWL16" s="12"/>
      <c r="AWM16" s="12"/>
      <c r="AWN16" s="12"/>
      <c r="AWO16" s="12"/>
      <c r="AWP16" s="12"/>
      <c r="AWQ16" s="12"/>
      <c r="AWR16" s="12"/>
      <c r="AWS16" s="12"/>
      <c r="AWT16" s="12"/>
      <c r="AWU16" s="12"/>
      <c r="AWV16" s="12"/>
      <c r="AWW16" s="12"/>
      <c r="AWX16" s="12"/>
      <c r="AWY16" s="12"/>
      <c r="AWZ16" s="12"/>
      <c r="AXA16" s="12"/>
      <c r="AXB16" s="12"/>
      <c r="AXC16" s="12"/>
      <c r="AXD16" s="12"/>
      <c r="AXE16" s="12"/>
      <c r="AXF16" s="12"/>
      <c r="AXG16" s="12"/>
      <c r="AXH16" s="12"/>
      <c r="AXI16" s="12"/>
      <c r="AXJ16" s="12"/>
      <c r="AXK16" s="12"/>
      <c r="AXL16" s="12"/>
      <c r="AXM16" s="12"/>
      <c r="AXN16" s="12"/>
      <c r="AXO16" s="12"/>
      <c r="AXP16" s="12"/>
      <c r="AXQ16" s="12"/>
      <c r="AXR16" s="12"/>
      <c r="AXS16" s="12"/>
      <c r="AXT16" s="12"/>
      <c r="AXU16" s="12"/>
      <c r="AXV16" s="12"/>
      <c r="AXW16" s="12"/>
      <c r="AXX16" s="12"/>
      <c r="AXY16" s="12"/>
      <c r="AXZ16" s="12"/>
      <c r="AYA16" s="12"/>
      <c r="AYB16" s="12"/>
      <c r="AYC16" s="12"/>
      <c r="AYD16" s="12"/>
      <c r="AYE16" s="12"/>
      <c r="AYF16" s="12"/>
      <c r="AYG16" s="12"/>
      <c r="AYH16" s="12"/>
      <c r="AYI16" s="12"/>
      <c r="AYJ16" s="12"/>
      <c r="AYK16" s="12"/>
      <c r="AYL16" s="12"/>
      <c r="AYM16" s="12"/>
      <c r="AYN16" s="12"/>
      <c r="AYO16" s="12"/>
      <c r="AYP16" s="12"/>
      <c r="AYQ16" s="12"/>
      <c r="AYR16" s="12"/>
      <c r="AYS16" s="12"/>
      <c r="AYT16" s="12"/>
      <c r="AYU16" s="12"/>
      <c r="AYV16" s="12"/>
      <c r="AYW16" s="12"/>
      <c r="AYX16" s="12"/>
      <c r="AYY16" s="12"/>
      <c r="AYZ16" s="12"/>
      <c r="AZA16" s="12"/>
      <c r="AZB16" s="12"/>
      <c r="AZC16" s="12"/>
      <c r="AZD16" s="12"/>
      <c r="AZE16" s="12"/>
      <c r="AZF16" s="12"/>
      <c r="AZG16" s="12"/>
      <c r="AZH16" s="12"/>
    </row>
    <row r="17" spans="1:1360" s="16" customFormat="1" ht="36" customHeight="1" x14ac:dyDescent="0.2">
      <c r="A17" s="24"/>
      <c r="B17" s="24"/>
      <c r="C17" s="25" t="s">
        <v>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3"/>
      <c r="R17" s="19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  <c r="AMK17" s="17"/>
      <c r="AML17" s="17"/>
      <c r="AMM17" s="17"/>
      <c r="AMN17" s="17"/>
      <c r="AMO17" s="17"/>
      <c r="AMP17" s="17"/>
      <c r="AMQ17" s="17"/>
      <c r="AMR17" s="17"/>
      <c r="AMS17" s="17"/>
      <c r="AMT17" s="17"/>
      <c r="AMU17" s="17"/>
      <c r="AMV17" s="17"/>
      <c r="AMW17" s="17"/>
      <c r="AMX17" s="17"/>
      <c r="AMY17" s="17"/>
      <c r="AMZ17" s="17"/>
      <c r="ANA17" s="17"/>
      <c r="ANB17" s="17"/>
      <c r="ANC17" s="17"/>
      <c r="AND17" s="17"/>
      <c r="ANE17" s="17"/>
      <c r="ANF17" s="17"/>
      <c r="ANG17" s="17"/>
      <c r="ANH17" s="17"/>
      <c r="ANI17" s="17"/>
      <c r="ANJ17" s="17"/>
      <c r="ANK17" s="17"/>
      <c r="ANL17" s="17"/>
      <c r="ANM17" s="17"/>
      <c r="ANN17" s="17"/>
      <c r="ANO17" s="17"/>
      <c r="ANP17" s="17"/>
      <c r="ANQ17" s="17"/>
      <c r="ANR17" s="17"/>
      <c r="ANS17" s="17"/>
      <c r="ANT17" s="17"/>
      <c r="ANU17" s="17"/>
      <c r="ANV17" s="17"/>
      <c r="ANW17" s="17"/>
      <c r="ANX17" s="17"/>
      <c r="ANY17" s="17"/>
      <c r="ANZ17" s="17"/>
      <c r="AOA17" s="17"/>
      <c r="AOB17" s="17"/>
      <c r="AOC17" s="17"/>
      <c r="AOD17" s="17"/>
      <c r="AOE17" s="17"/>
      <c r="AOF17" s="17"/>
      <c r="AOG17" s="17"/>
      <c r="AOH17" s="17"/>
      <c r="AOI17" s="17"/>
      <c r="AOJ17" s="17"/>
      <c r="AOK17" s="17"/>
      <c r="AOL17" s="17"/>
      <c r="AOM17" s="17"/>
      <c r="AON17" s="17"/>
      <c r="AOO17" s="17"/>
      <c r="AOP17" s="17"/>
      <c r="AOQ17" s="17"/>
      <c r="AOR17" s="17"/>
      <c r="AOS17" s="17"/>
      <c r="AOT17" s="17"/>
      <c r="AOU17" s="17"/>
      <c r="AOV17" s="17"/>
      <c r="AOW17" s="17"/>
      <c r="AOX17" s="17"/>
      <c r="AOY17" s="17"/>
      <c r="AOZ17" s="17"/>
      <c r="APA17" s="17"/>
      <c r="APB17" s="17"/>
      <c r="APC17" s="17"/>
      <c r="APD17" s="17"/>
      <c r="APE17" s="17"/>
      <c r="APF17" s="17"/>
      <c r="APG17" s="17"/>
      <c r="APH17" s="17"/>
      <c r="API17" s="17"/>
      <c r="APJ17" s="17"/>
      <c r="APK17" s="17"/>
      <c r="APL17" s="17"/>
      <c r="APM17" s="17"/>
      <c r="APN17" s="17"/>
      <c r="APO17" s="17"/>
      <c r="APP17" s="17"/>
      <c r="APQ17" s="17"/>
      <c r="APR17" s="17"/>
      <c r="APS17" s="17"/>
      <c r="APT17" s="17"/>
      <c r="APU17" s="17"/>
      <c r="APV17" s="17"/>
      <c r="APW17" s="17"/>
      <c r="APX17" s="17"/>
      <c r="APY17" s="17"/>
      <c r="APZ17" s="17"/>
      <c r="AQA17" s="17"/>
      <c r="AQB17" s="17"/>
      <c r="AQC17" s="17"/>
      <c r="AQD17" s="17"/>
      <c r="AQE17" s="17"/>
      <c r="AQF17" s="17"/>
      <c r="AQG17" s="17"/>
      <c r="AQH17" s="17"/>
      <c r="AQI17" s="17"/>
      <c r="AQJ17" s="17"/>
      <c r="AQK17" s="17"/>
      <c r="AQL17" s="17"/>
      <c r="AQM17" s="17"/>
      <c r="AQN17" s="17"/>
      <c r="AQO17" s="17"/>
      <c r="AQP17" s="17"/>
      <c r="AQQ17" s="17"/>
      <c r="AQR17" s="17"/>
      <c r="AQS17" s="17"/>
      <c r="AQT17" s="17"/>
      <c r="AQU17" s="17"/>
      <c r="AQV17" s="17"/>
      <c r="AQW17" s="17"/>
      <c r="AQX17" s="17"/>
      <c r="AQY17" s="17"/>
      <c r="AQZ17" s="17"/>
      <c r="ARA17" s="17"/>
      <c r="ARB17" s="17"/>
      <c r="ARC17" s="17"/>
      <c r="ARD17" s="17"/>
      <c r="ARE17" s="17"/>
      <c r="ARF17" s="17"/>
      <c r="ARG17" s="17"/>
      <c r="ARH17" s="17"/>
      <c r="ARI17" s="17"/>
      <c r="ARJ17" s="17"/>
      <c r="ARK17" s="17"/>
      <c r="ARL17" s="17"/>
      <c r="ARM17" s="17"/>
      <c r="ARN17" s="17"/>
      <c r="ARO17" s="17"/>
      <c r="ARP17" s="17"/>
      <c r="ARQ17" s="17"/>
      <c r="ARR17" s="17"/>
      <c r="ARS17" s="17"/>
      <c r="ART17" s="17"/>
      <c r="ARU17" s="17"/>
      <c r="ARV17" s="17"/>
      <c r="ARW17" s="17"/>
      <c r="ARX17" s="17"/>
      <c r="ARY17" s="17"/>
      <c r="ARZ17" s="17"/>
      <c r="ASA17" s="17"/>
      <c r="ASB17" s="17"/>
      <c r="ASC17" s="17"/>
      <c r="ASD17" s="17"/>
      <c r="ASE17" s="17"/>
      <c r="ASF17" s="17"/>
      <c r="ASG17" s="17"/>
      <c r="ASH17" s="17"/>
      <c r="ASI17" s="17"/>
      <c r="ASJ17" s="17"/>
      <c r="ASK17" s="17"/>
      <c r="ASL17" s="17"/>
      <c r="ASM17" s="17"/>
      <c r="ASN17" s="17"/>
      <c r="ASO17" s="17"/>
      <c r="ASP17" s="17"/>
      <c r="ASQ17" s="17"/>
      <c r="ASR17" s="17"/>
      <c r="ASS17" s="17"/>
      <c r="AST17" s="17"/>
      <c r="ASU17" s="17"/>
      <c r="ASV17" s="17"/>
      <c r="ASW17" s="17"/>
      <c r="ASX17" s="17"/>
      <c r="ASY17" s="17"/>
      <c r="ASZ17" s="17"/>
      <c r="ATA17" s="17"/>
      <c r="ATB17" s="17"/>
      <c r="ATC17" s="17"/>
      <c r="ATD17" s="17"/>
      <c r="ATE17" s="17"/>
      <c r="ATF17" s="17"/>
      <c r="ATG17" s="17"/>
      <c r="ATH17" s="17"/>
      <c r="ATI17" s="17"/>
      <c r="ATJ17" s="17"/>
      <c r="ATK17" s="17"/>
      <c r="ATL17" s="17"/>
      <c r="ATM17" s="17"/>
      <c r="ATN17" s="17"/>
      <c r="ATO17" s="17"/>
      <c r="ATP17" s="17"/>
      <c r="ATQ17" s="17"/>
      <c r="ATR17" s="17"/>
      <c r="ATS17" s="17"/>
      <c r="ATT17" s="17"/>
      <c r="ATU17" s="17"/>
      <c r="ATV17" s="17"/>
      <c r="ATW17" s="17"/>
      <c r="ATX17" s="17"/>
      <c r="ATY17" s="17"/>
      <c r="ATZ17" s="17"/>
      <c r="AUA17" s="17"/>
      <c r="AUB17" s="17"/>
      <c r="AUC17" s="17"/>
      <c r="AUD17" s="17"/>
      <c r="AUE17" s="17"/>
      <c r="AUF17" s="17"/>
      <c r="AUG17" s="17"/>
      <c r="AUH17" s="17"/>
      <c r="AUI17" s="17"/>
      <c r="AUJ17" s="17"/>
      <c r="AUK17" s="17"/>
      <c r="AUL17" s="17"/>
      <c r="AUM17" s="17"/>
      <c r="AUN17" s="17"/>
      <c r="AUO17" s="17"/>
      <c r="AUP17" s="17"/>
      <c r="AUQ17" s="17"/>
      <c r="AUR17" s="17"/>
      <c r="AUS17" s="17"/>
      <c r="AUT17" s="17"/>
      <c r="AUU17" s="17"/>
      <c r="AUV17" s="17"/>
      <c r="AUW17" s="17"/>
      <c r="AUX17" s="17"/>
      <c r="AUY17" s="17"/>
      <c r="AUZ17" s="17"/>
      <c r="AVA17" s="17"/>
      <c r="AVB17" s="17"/>
      <c r="AVC17" s="17"/>
      <c r="AVD17" s="17"/>
      <c r="AVE17" s="17"/>
      <c r="AVF17" s="17"/>
      <c r="AVG17" s="17"/>
      <c r="AVH17" s="17"/>
      <c r="AVI17" s="17"/>
      <c r="AVJ17" s="17"/>
      <c r="AVK17" s="17"/>
      <c r="AVL17" s="17"/>
      <c r="AVM17" s="17"/>
      <c r="AVN17" s="17"/>
      <c r="AVO17" s="17"/>
      <c r="AVP17" s="17"/>
      <c r="AVQ17" s="17"/>
      <c r="AVR17" s="17"/>
      <c r="AVS17" s="17"/>
      <c r="AVT17" s="17"/>
      <c r="AVU17" s="17"/>
      <c r="AVV17" s="17"/>
      <c r="AVW17" s="17"/>
      <c r="AVX17" s="17"/>
      <c r="AVY17" s="17"/>
      <c r="AVZ17" s="17"/>
      <c r="AWA17" s="17"/>
      <c r="AWB17" s="17"/>
      <c r="AWC17" s="17"/>
      <c r="AWD17" s="17"/>
      <c r="AWE17" s="17"/>
      <c r="AWF17" s="17"/>
      <c r="AWG17" s="17"/>
      <c r="AWH17" s="17"/>
      <c r="AWI17" s="17"/>
      <c r="AWJ17" s="17"/>
      <c r="AWK17" s="17"/>
      <c r="AWL17" s="17"/>
      <c r="AWM17" s="17"/>
      <c r="AWN17" s="17"/>
      <c r="AWO17" s="17"/>
      <c r="AWP17" s="17"/>
      <c r="AWQ17" s="17"/>
      <c r="AWR17" s="17"/>
      <c r="AWS17" s="17"/>
      <c r="AWT17" s="17"/>
      <c r="AWU17" s="17"/>
      <c r="AWV17" s="17"/>
      <c r="AWW17" s="17"/>
      <c r="AWX17" s="17"/>
      <c r="AWY17" s="17"/>
      <c r="AWZ17" s="17"/>
      <c r="AXA17" s="17"/>
      <c r="AXB17" s="17"/>
      <c r="AXC17" s="17"/>
      <c r="AXD17" s="17"/>
      <c r="AXE17" s="17"/>
      <c r="AXF17" s="17"/>
      <c r="AXG17" s="17"/>
      <c r="AXH17" s="17"/>
      <c r="AXI17" s="17"/>
      <c r="AXJ17" s="17"/>
      <c r="AXK17" s="17"/>
      <c r="AXL17" s="17"/>
      <c r="AXM17" s="17"/>
      <c r="AXN17" s="17"/>
      <c r="AXO17" s="17"/>
      <c r="AXP17" s="17"/>
      <c r="AXQ17" s="17"/>
      <c r="AXR17" s="17"/>
      <c r="AXS17" s="17"/>
      <c r="AXT17" s="17"/>
      <c r="AXU17" s="17"/>
      <c r="AXV17" s="17"/>
      <c r="AXW17" s="17"/>
      <c r="AXX17" s="17"/>
      <c r="AXY17" s="17"/>
      <c r="AXZ17" s="17"/>
      <c r="AYA17" s="17"/>
      <c r="AYB17" s="17"/>
    </row>
    <row r="18" spans="1:1360" s="16" customFormat="1" ht="30.7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0"/>
      <c r="R18" s="19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  <c r="YM18" s="17"/>
      <c r="YN18" s="17"/>
      <c r="YO18" s="17"/>
      <c r="YP18" s="17"/>
      <c r="YQ18" s="17"/>
      <c r="YR18" s="17"/>
      <c r="YS18" s="17"/>
      <c r="YT18" s="17"/>
      <c r="YU18" s="17"/>
      <c r="YV18" s="17"/>
      <c r="YW18" s="17"/>
      <c r="YX18" s="17"/>
      <c r="YY18" s="17"/>
      <c r="YZ18" s="17"/>
      <c r="ZA18" s="17"/>
      <c r="ZB18" s="17"/>
      <c r="ZC18" s="17"/>
      <c r="ZD18" s="17"/>
      <c r="ZE18" s="17"/>
      <c r="ZF18" s="17"/>
      <c r="ZG18" s="17"/>
      <c r="ZH18" s="17"/>
      <c r="ZI18" s="17"/>
      <c r="ZJ18" s="17"/>
      <c r="ZK18" s="17"/>
      <c r="ZL18" s="17"/>
      <c r="ZM18" s="17"/>
      <c r="ZN18" s="17"/>
      <c r="ZO18" s="17"/>
      <c r="ZP18" s="17"/>
      <c r="ZQ18" s="17"/>
      <c r="ZR18" s="17"/>
      <c r="ZS18" s="17"/>
      <c r="ZT18" s="17"/>
      <c r="ZU18" s="17"/>
      <c r="ZV18" s="17"/>
      <c r="ZW18" s="17"/>
      <c r="ZX18" s="17"/>
      <c r="ZY18" s="17"/>
      <c r="ZZ18" s="17"/>
      <c r="AAA18" s="17"/>
      <c r="AAB18" s="17"/>
      <c r="AAC18" s="17"/>
      <c r="AAD18" s="17"/>
      <c r="AAE18" s="17"/>
      <c r="AAF18" s="17"/>
      <c r="AAG18" s="17"/>
      <c r="AAH18" s="17"/>
      <c r="AAI18" s="17"/>
      <c r="AAJ18" s="17"/>
      <c r="AAK18" s="17"/>
      <c r="AAL18" s="17"/>
      <c r="AAM18" s="17"/>
      <c r="AAN18" s="17"/>
      <c r="AAO18" s="17"/>
      <c r="AAP18" s="17"/>
      <c r="AAQ18" s="17"/>
      <c r="AAR18" s="17"/>
      <c r="AAS18" s="17"/>
      <c r="AAT18" s="17"/>
      <c r="AAU18" s="17"/>
      <c r="AAV18" s="17"/>
      <c r="AAW18" s="17"/>
      <c r="AAX18" s="17"/>
      <c r="AAY18" s="17"/>
      <c r="AAZ18" s="17"/>
      <c r="ABA18" s="17"/>
      <c r="ABB18" s="17"/>
      <c r="ABC18" s="17"/>
      <c r="ABD18" s="17"/>
      <c r="ABE18" s="17"/>
      <c r="ABF18" s="17"/>
      <c r="ABG18" s="17"/>
      <c r="ABH18" s="17"/>
      <c r="ABI18" s="17"/>
      <c r="ABJ18" s="17"/>
      <c r="ABK18" s="17"/>
      <c r="ABL18" s="17"/>
      <c r="ABM18" s="17"/>
      <c r="ABN18" s="17"/>
      <c r="ABO18" s="17"/>
      <c r="ABP18" s="17"/>
      <c r="ABQ18" s="17"/>
      <c r="ABR18" s="17"/>
      <c r="ABS18" s="17"/>
      <c r="ABT18" s="17"/>
      <c r="ABU18" s="17"/>
      <c r="ABV18" s="17"/>
      <c r="ABW18" s="17"/>
      <c r="ABX18" s="17"/>
      <c r="ABY18" s="17"/>
      <c r="ABZ18" s="17"/>
      <c r="ACA18" s="17"/>
      <c r="ACB18" s="17"/>
      <c r="ACC18" s="17"/>
      <c r="ACD18" s="17"/>
      <c r="ACE18" s="17"/>
      <c r="ACF18" s="17"/>
      <c r="ACG18" s="17"/>
      <c r="ACH18" s="17"/>
      <c r="ACI18" s="17"/>
      <c r="ACJ18" s="17"/>
      <c r="ACK18" s="17"/>
      <c r="ACL18" s="17"/>
      <c r="ACM18" s="17"/>
      <c r="ACN18" s="17"/>
      <c r="ACO18" s="17"/>
      <c r="ACP18" s="17"/>
      <c r="ACQ18" s="17"/>
      <c r="ACR18" s="17"/>
      <c r="ACS18" s="17"/>
      <c r="ACT18" s="17"/>
      <c r="ACU18" s="17"/>
      <c r="ACV18" s="17"/>
      <c r="ACW18" s="17"/>
      <c r="ACX18" s="17"/>
      <c r="ACY18" s="17"/>
      <c r="ACZ18" s="17"/>
      <c r="ADA18" s="17"/>
      <c r="ADB18" s="17"/>
      <c r="ADC18" s="17"/>
      <c r="ADD18" s="17"/>
      <c r="ADE18" s="17"/>
      <c r="ADF18" s="17"/>
      <c r="ADG18" s="17"/>
      <c r="ADH18" s="17"/>
      <c r="ADI18" s="17"/>
      <c r="ADJ18" s="17"/>
      <c r="ADK18" s="17"/>
      <c r="ADL18" s="17"/>
      <c r="ADM18" s="17"/>
      <c r="ADN18" s="17"/>
      <c r="ADO18" s="17"/>
      <c r="ADP18" s="17"/>
      <c r="ADQ18" s="17"/>
      <c r="ADR18" s="17"/>
      <c r="ADS18" s="17"/>
      <c r="ADT18" s="17"/>
      <c r="ADU18" s="17"/>
      <c r="ADV18" s="17"/>
      <c r="ADW18" s="17"/>
      <c r="ADX18" s="17"/>
      <c r="ADY18" s="17"/>
      <c r="ADZ18" s="17"/>
      <c r="AEA18" s="17"/>
      <c r="AEB18" s="17"/>
      <c r="AEC18" s="17"/>
      <c r="AED18" s="17"/>
      <c r="AEE18" s="17"/>
      <c r="AEF18" s="17"/>
      <c r="AEG18" s="17"/>
      <c r="AEH18" s="17"/>
      <c r="AEI18" s="17"/>
      <c r="AEJ18" s="17"/>
      <c r="AEK18" s="17"/>
      <c r="AEL18" s="17"/>
      <c r="AEM18" s="17"/>
      <c r="AEN18" s="17"/>
      <c r="AEO18" s="17"/>
      <c r="AEP18" s="17"/>
      <c r="AEQ18" s="17"/>
      <c r="AER18" s="17"/>
      <c r="AES18" s="17"/>
      <c r="AET18" s="17"/>
      <c r="AEU18" s="17"/>
      <c r="AEV18" s="17"/>
      <c r="AEW18" s="17"/>
      <c r="AEX18" s="17"/>
      <c r="AEY18" s="17"/>
      <c r="AEZ18" s="17"/>
      <c r="AFA18" s="17"/>
      <c r="AFB18" s="17"/>
      <c r="AFC18" s="17"/>
      <c r="AFD18" s="17"/>
      <c r="AFE18" s="17"/>
      <c r="AFF18" s="17"/>
      <c r="AFG18" s="17"/>
      <c r="AFH18" s="17"/>
      <c r="AFI18" s="17"/>
      <c r="AFJ18" s="17"/>
      <c r="AFK18" s="17"/>
      <c r="AFL18" s="17"/>
      <c r="AFM18" s="17"/>
      <c r="AFN18" s="17"/>
      <c r="AFO18" s="17"/>
      <c r="AFP18" s="17"/>
      <c r="AFQ18" s="17"/>
      <c r="AFR18" s="17"/>
      <c r="AFS18" s="17"/>
      <c r="AFT18" s="17"/>
      <c r="AFU18" s="17"/>
      <c r="AFV18" s="17"/>
      <c r="AFW18" s="17"/>
      <c r="AFX18" s="17"/>
      <c r="AFY18" s="17"/>
      <c r="AFZ18" s="17"/>
      <c r="AGA18" s="17"/>
      <c r="AGB18" s="17"/>
      <c r="AGC18" s="17"/>
      <c r="AGD18" s="17"/>
      <c r="AGE18" s="17"/>
      <c r="AGF18" s="17"/>
      <c r="AGG18" s="17"/>
      <c r="AGH18" s="17"/>
      <c r="AGI18" s="17"/>
      <c r="AGJ18" s="17"/>
      <c r="AGK18" s="17"/>
      <c r="AGL18" s="17"/>
      <c r="AGM18" s="17"/>
      <c r="AGN18" s="17"/>
      <c r="AGO18" s="17"/>
      <c r="AGP18" s="17"/>
      <c r="AGQ18" s="17"/>
      <c r="AGR18" s="17"/>
      <c r="AGS18" s="17"/>
      <c r="AGT18" s="17"/>
      <c r="AGU18" s="17"/>
      <c r="AGV18" s="17"/>
      <c r="AGW18" s="17"/>
      <c r="AGX18" s="17"/>
      <c r="AGY18" s="17"/>
      <c r="AGZ18" s="17"/>
      <c r="AHA18" s="17"/>
      <c r="AHB18" s="17"/>
      <c r="AHC18" s="17"/>
      <c r="AHD18" s="17"/>
      <c r="AHE18" s="17"/>
      <c r="AHF18" s="17"/>
      <c r="AHG18" s="17"/>
      <c r="AHH18" s="17"/>
      <c r="AHI18" s="17"/>
      <c r="AHJ18" s="17"/>
      <c r="AHK18" s="17"/>
      <c r="AHL18" s="17"/>
      <c r="AHM18" s="17"/>
      <c r="AHN18" s="17"/>
      <c r="AHO18" s="17"/>
      <c r="AHP18" s="17"/>
      <c r="AHQ18" s="17"/>
      <c r="AHR18" s="17"/>
      <c r="AHS18" s="17"/>
      <c r="AHT18" s="17"/>
      <c r="AHU18" s="17"/>
      <c r="AHV18" s="17"/>
      <c r="AHW18" s="17"/>
      <c r="AHX18" s="17"/>
      <c r="AHY18" s="17"/>
      <c r="AHZ18" s="17"/>
      <c r="AIA18" s="17"/>
      <c r="AIB18" s="17"/>
      <c r="AIC18" s="17"/>
      <c r="AID18" s="17"/>
      <c r="AIE18" s="17"/>
      <c r="AIF18" s="17"/>
      <c r="AIG18" s="17"/>
      <c r="AIH18" s="17"/>
      <c r="AII18" s="17"/>
      <c r="AIJ18" s="17"/>
      <c r="AIK18" s="17"/>
      <c r="AIL18" s="17"/>
      <c r="AIM18" s="17"/>
      <c r="AIN18" s="17"/>
      <c r="AIO18" s="17"/>
      <c r="AIP18" s="17"/>
      <c r="AIQ18" s="17"/>
      <c r="AIR18" s="17"/>
      <c r="AIS18" s="17"/>
      <c r="AIT18" s="17"/>
      <c r="AIU18" s="17"/>
      <c r="AIV18" s="17"/>
      <c r="AIW18" s="17"/>
      <c r="AIX18" s="17"/>
      <c r="AIY18" s="17"/>
      <c r="AIZ18" s="17"/>
      <c r="AJA18" s="17"/>
      <c r="AJB18" s="17"/>
      <c r="AJC18" s="17"/>
      <c r="AJD18" s="17"/>
      <c r="AJE18" s="17"/>
      <c r="AJF18" s="17"/>
      <c r="AJG18" s="17"/>
      <c r="AJH18" s="17"/>
      <c r="AJI18" s="17"/>
      <c r="AJJ18" s="17"/>
      <c r="AJK18" s="17"/>
      <c r="AJL18" s="17"/>
      <c r="AJM18" s="17"/>
      <c r="AJN18" s="17"/>
      <c r="AJO18" s="17"/>
      <c r="AJP18" s="17"/>
      <c r="AJQ18" s="17"/>
      <c r="AJR18" s="17"/>
      <c r="AJS18" s="17"/>
      <c r="AJT18" s="17"/>
      <c r="AJU18" s="17"/>
      <c r="AJV18" s="17"/>
      <c r="AJW18" s="17"/>
      <c r="AJX18" s="17"/>
      <c r="AJY18" s="17"/>
      <c r="AJZ18" s="17"/>
      <c r="AKA18" s="17"/>
      <c r="AKB18" s="17"/>
      <c r="AKC18" s="17"/>
      <c r="AKD18" s="17"/>
      <c r="AKE18" s="17"/>
      <c r="AKF18" s="17"/>
      <c r="AKG18" s="17"/>
      <c r="AKH18" s="17"/>
      <c r="AKI18" s="17"/>
      <c r="AKJ18" s="17"/>
      <c r="AKK18" s="17"/>
      <c r="AKL18" s="17"/>
      <c r="AKM18" s="17"/>
      <c r="AKN18" s="17"/>
      <c r="AKO18" s="17"/>
      <c r="AKP18" s="17"/>
      <c r="AKQ18" s="17"/>
      <c r="AKR18" s="17"/>
      <c r="AKS18" s="17"/>
      <c r="AKT18" s="17"/>
      <c r="AKU18" s="17"/>
      <c r="AKV18" s="17"/>
      <c r="AKW18" s="17"/>
      <c r="AKX18" s="17"/>
      <c r="AKY18" s="17"/>
      <c r="AKZ18" s="17"/>
      <c r="ALA18" s="17"/>
      <c r="ALB18" s="17"/>
      <c r="ALC18" s="17"/>
      <c r="ALD18" s="17"/>
      <c r="ALE18" s="17"/>
      <c r="ALF18" s="17"/>
      <c r="ALG18" s="17"/>
      <c r="ALH18" s="17"/>
      <c r="ALI18" s="17"/>
      <c r="ALJ18" s="17"/>
      <c r="ALK18" s="17"/>
      <c r="ALL18" s="17"/>
      <c r="ALM18" s="17"/>
      <c r="ALN18" s="17"/>
      <c r="ALO18" s="17"/>
      <c r="ALP18" s="17"/>
      <c r="ALQ18" s="17"/>
      <c r="ALR18" s="17"/>
      <c r="ALS18" s="17"/>
      <c r="ALT18" s="17"/>
      <c r="ALU18" s="17"/>
      <c r="ALV18" s="17"/>
      <c r="ALW18" s="17"/>
      <c r="ALX18" s="17"/>
      <c r="ALY18" s="17"/>
      <c r="ALZ18" s="17"/>
      <c r="AMA18" s="17"/>
      <c r="AMB18" s="17"/>
      <c r="AMC18" s="17"/>
      <c r="AMD18" s="17"/>
      <c r="AME18" s="17"/>
      <c r="AMF18" s="17"/>
      <c r="AMG18" s="17"/>
      <c r="AMH18" s="17"/>
      <c r="AMI18" s="17"/>
      <c r="AMJ18" s="17"/>
      <c r="AMK18" s="17"/>
      <c r="AML18" s="17"/>
      <c r="AMM18" s="17"/>
      <c r="AMN18" s="17"/>
      <c r="AMO18" s="17"/>
      <c r="AMP18" s="17"/>
      <c r="AMQ18" s="17"/>
      <c r="AMR18" s="17"/>
      <c r="AMS18" s="17"/>
      <c r="AMT18" s="17"/>
      <c r="AMU18" s="17"/>
      <c r="AMV18" s="17"/>
      <c r="AMW18" s="17"/>
      <c r="AMX18" s="17"/>
      <c r="AMY18" s="17"/>
      <c r="AMZ18" s="17"/>
      <c r="ANA18" s="17"/>
      <c r="ANB18" s="17"/>
      <c r="ANC18" s="17"/>
      <c r="AND18" s="17"/>
      <c r="ANE18" s="17"/>
      <c r="ANF18" s="17"/>
      <c r="ANG18" s="17"/>
      <c r="ANH18" s="17"/>
      <c r="ANI18" s="17"/>
      <c r="ANJ18" s="17"/>
      <c r="ANK18" s="17"/>
      <c r="ANL18" s="17"/>
      <c r="ANM18" s="17"/>
      <c r="ANN18" s="17"/>
      <c r="ANO18" s="17"/>
      <c r="ANP18" s="17"/>
      <c r="ANQ18" s="17"/>
      <c r="ANR18" s="17"/>
      <c r="ANS18" s="17"/>
      <c r="ANT18" s="17"/>
      <c r="ANU18" s="17"/>
      <c r="ANV18" s="17"/>
      <c r="ANW18" s="17"/>
      <c r="ANX18" s="17"/>
      <c r="ANY18" s="17"/>
      <c r="ANZ18" s="17"/>
      <c r="AOA18" s="17"/>
      <c r="AOB18" s="17"/>
      <c r="AOC18" s="17"/>
      <c r="AOD18" s="17"/>
      <c r="AOE18" s="17"/>
      <c r="AOF18" s="17"/>
      <c r="AOG18" s="17"/>
      <c r="AOH18" s="17"/>
      <c r="AOI18" s="17"/>
      <c r="AOJ18" s="17"/>
      <c r="AOK18" s="17"/>
      <c r="AOL18" s="17"/>
      <c r="AOM18" s="17"/>
      <c r="AON18" s="17"/>
      <c r="AOO18" s="17"/>
      <c r="AOP18" s="17"/>
      <c r="AOQ18" s="17"/>
      <c r="AOR18" s="17"/>
      <c r="AOS18" s="17"/>
      <c r="AOT18" s="17"/>
      <c r="AOU18" s="17"/>
      <c r="AOV18" s="17"/>
      <c r="AOW18" s="17"/>
      <c r="AOX18" s="17"/>
      <c r="AOY18" s="17"/>
      <c r="AOZ18" s="17"/>
      <c r="APA18" s="17"/>
      <c r="APB18" s="17"/>
      <c r="APC18" s="17"/>
      <c r="APD18" s="17"/>
      <c r="APE18" s="17"/>
      <c r="APF18" s="17"/>
      <c r="APG18" s="17"/>
      <c r="APH18" s="17"/>
      <c r="API18" s="17"/>
      <c r="APJ18" s="17"/>
      <c r="APK18" s="17"/>
      <c r="APL18" s="17"/>
      <c r="APM18" s="17"/>
      <c r="APN18" s="17"/>
      <c r="APO18" s="17"/>
      <c r="APP18" s="17"/>
      <c r="APQ18" s="17"/>
      <c r="APR18" s="17"/>
      <c r="APS18" s="17"/>
      <c r="APT18" s="17"/>
      <c r="APU18" s="17"/>
      <c r="APV18" s="17"/>
      <c r="APW18" s="17"/>
      <c r="APX18" s="17"/>
      <c r="APY18" s="17"/>
      <c r="APZ18" s="17"/>
      <c r="AQA18" s="17"/>
      <c r="AQB18" s="17"/>
      <c r="AQC18" s="17"/>
      <c r="AQD18" s="17"/>
      <c r="AQE18" s="17"/>
      <c r="AQF18" s="17"/>
      <c r="AQG18" s="17"/>
      <c r="AQH18" s="17"/>
      <c r="AQI18" s="17"/>
      <c r="AQJ18" s="17"/>
      <c r="AQK18" s="17"/>
      <c r="AQL18" s="17"/>
      <c r="AQM18" s="17"/>
      <c r="AQN18" s="17"/>
      <c r="AQO18" s="17"/>
      <c r="AQP18" s="17"/>
      <c r="AQQ18" s="17"/>
      <c r="AQR18" s="17"/>
      <c r="AQS18" s="17"/>
      <c r="AQT18" s="17"/>
      <c r="AQU18" s="17"/>
      <c r="AQV18" s="17"/>
      <c r="AQW18" s="17"/>
      <c r="AQX18" s="17"/>
      <c r="AQY18" s="17"/>
      <c r="AQZ18" s="17"/>
      <c r="ARA18" s="17"/>
      <c r="ARB18" s="17"/>
      <c r="ARC18" s="17"/>
      <c r="ARD18" s="17"/>
      <c r="ARE18" s="17"/>
      <c r="ARF18" s="17"/>
      <c r="ARG18" s="17"/>
      <c r="ARH18" s="17"/>
      <c r="ARI18" s="17"/>
      <c r="ARJ18" s="17"/>
      <c r="ARK18" s="17"/>
      <c r="ARL18" s="17"/>
      <c r="ARM18" s="17"/>
      <c r="ARN18" s="17"/>
      <c r="ARO18" s="17"/>
      <c r="ARP18" s="17"/>
      <c r="ARQ18" s="17"/>
      <c r="ARR18" s="17"/>
      <c r="ARS18" s="17"/>
      <c r="ART18" s="17"/>
      <c r="ARU18" s="17"/>
      <c r="ARV18" s="17"/>
      <c r="ARW18" s="17"/>
      <c r="ARX18" s="17"/>
      <c r="ARY18" s="17"/>
      <c r="ARZ18" s="17"/>
      <c r="ASA18" s="17"/>
      <c r="ASB18" s="17"/>
      <c r="ASC18" s="17"/>
      <c r="ASD18" s="17"/>
      <c r="ASE18" s="17"/>
      <c r="ASF18" s="17"/>
      <c r="ASG18" s="17"/>
      <c r="ASH18" s="17"/>
      <c r="ASI18" s="17"/>
      <c r="ASJ18" s="17"/>
      <c r="ASK18" s="17"/>
      <c r="ASL18" s="17"/>
      <c r="ASM18" s="17"/>
      <c r="ASN18" s="17"/>
      <c r="ASO18" s="17"/>
      <c r="ASP18" s="17"/>
      <c r="ASQ18" s="17"/>
      <c r="ASR18" s="17"/>
      <c r="ASS18" s="17"/>
      <c r="AST18" s="17"/>
      <c r="ASU18" s="17"/>
      <c r="ASV18" s="17"/>
      <c r="ASW18" s="17"/>
      <c r="ASX18" s="17"/>
      <c r="ASY18" s="17"/>
      <c r="ASZ18" s="17"/>
      <c r="ATA18" s="17"/>
      <c r="ATB18" s="17"/>
      <c r="ATC18" s="17"/>
      <c r="ATD18" s="17"/>
      <c r="ATE18" s="17"/>
      <c r="ATF18" s="17"/>
      <c r="ATG18" s="17"/>
      <c r="ATH18" s="17"/>
      <c r="ATI18" s="17"/>
      <c r="ATJ18" s="17"/>
      <c r="ATK18" s="17"/>
      <c r="ATL18" s="17"/>
      <c r="ATM18" s="17"/>
      <c r="ATN18" s="17"/>
      <c r="ATO18" s="17"/>
      <c r="ATP18" s="17"/>
      <c r="ATQ18" s="17"/>
      <c r="ATR18" s="17"/>
      <c r="ATS18" s="17"/>
      <c r="ATT18" s="17"/>
      <c r="ATU18" s="17"/>
      <c r="ATV18" s="17"/>
      <c r="ATW18" s="17"/>
      <c r="ATX18" s="17"/>
      <c r="ATY18" s="17"/>
      <c r="ATZ18" s="17"/>
      <c r="AUA18" s="17"/>
      <c r="AUB18" s="17"/>
      <c r="AUC18" s="17"/>
      <c r="AUD18" s="17"/>
      <c r="AUE18" s="17"/>
      <c r="AUF18" s="17"/>
      <c r="AUG18" s="17"/>
      <c r="AUH18" s="17"/>
      <c r="AUI18" s="17"/>
      <c r="AUJ18" s="17"/>
      <c r="AUK18" s="17"/>
      <c r="AUL18" s="17"/>
      <c r="AUM18" s="17"/>
      <c r="AUN18" s="17"/>
      <c r="AUO18" s="17"/>
      <c r="AUP18" s="17"/>
      <c r="AUQ18" s="17"/>
      <c r="AUR18" s="17"/>
      <c r="AUS18" s="17"/>
      <c r="AUT18" s="17"/>
      <c r="AUU18" s="17"/>
      <c r="AUV18" s="17"/>
      <c r="AUW18" s="17"/>
      <c r="AUX18" s="17"/>
      <c r="AUY18" s="17"/>
      <c r="AUZ18" s="17"/>
      <c r="AVA18" s="17"/>
      <c r="AVB18" s="17"/>
      <c r="AVC18" s="17"/>
      <c r="AVD18" s="17"/>
      <c r="AVE18" s="17"/>
      <c r="AVF18" s="17"/>
      <c r="AVG18" s="17"/>
      <c r="AVH18" s="17"/>
      <c r="AVI18" s="17"/>
      <c r="AVJ18" s="17"/>
      <c r="AVK18" s="17"/>
      <c r="AVL18" s="17"/>
      <c r="AVM18" s="17"/>
      <c r="AVN18" s="17"/>
      <c r="AVO18" s="17"/>
      <c r="AVP18" s="17"/>
      <c r="AVQ18" s="17"/>
      <c r="AVR18" s="17"/>
      <c r="AVS18" s="17"/>
      <c r="AVT18" s="17"/>
      <c r="AVU18" s="17"/>
      <c r="AVV18" s="17"/>
      <c r="AVW18" s="17"/>
      <c r="AVX18" s="17"/>
      <c r="AVY18" s="17"/>
      <c r="AVZ18" s="17"/>
      <c r="AWA18" s="17"/>
      <c r="AWB18" s="17"/>
      <c r="AWC18" s="17"/>
      <c r="AWD18" s="17"/>
      <c r="AWE18" s="17"/>
      <c r="AWF18" s="17"/>
      <c r="AWG18" s="17"/>
      <c r="AWH18" s="17"/>
      <c r="AWI18" s="17"/>
      <c r="AWJ18" s="17"/>
      <c r="AWK18" s="17"/>
      <c r="AWL18" s="17"/>
      <c r="AWM18" s="17"/>
      <c r="AWN18" s="17"/>
      <c r="AWO18" s="17"/>
      <c r="AWP18" s="17"/>
      <c r="AWQ18" s="17"/>
      <c r="AWR18" s="17"/>
      <c r="AWS18" s="17"/>
      <c r="AWT18" s="17"/>
      <c r="AWU18" s="17"/>
      <c r="AWV18" s="17"/>
      <c r="AWW18" s="17"/>
      <c r="AWX18" s="17"/>
      <c r="AWY18" s="17"/>
      <c r="AWZ18" s="17"/>
      <c r="AXA18" s="17"/>
      <c r="AXB18" s="17"/>
      <c r="AXC18" s="17"/>
      <c r="AXD18" s="17"/>
      <c r="AXE18" s="17"/>
      <c r="AXF18" s="17"/>
      <c r="AXG18" s="17"/>
      <c r="AXH18" s="17"/>
      <c r="AXI18" s="17"/>
      <c r="AXJ18" s="17"/>
      <c r="AXK18" s="17"/>
      <c r="AXL18" s="17"/>
      <c r="AXM18" s="17"/>
      <c r="AXN18" s="17"/>
      <c r="AXO18" s="17"/>
      <c r="AXP18" s="17"/>
      <c r="AXQ18" s="17"/>
      <c r="AXR18" s="17"/>
      <c r="AXS18" s="17"/>
      <c r="AXT18" s="17"/>
      <c r="AXU18" s="17"/>
      <c r="AXV18" s="17"/>
      <c r="AXW18" s="17"/>
      <c r="AXX18" s="17"/>
      <c r="AXY18" s="17"/>
      <c r="AXZ18" s="17"/>
      <c r="AYA18" s="17"/>
      <c r="AYB18" s="17"/>
    </row>
    <row r="19" spans="1:1360" s="16" customFormat="1" ht="24.75" customHeight="1" x14ac:dyDescent="0.2">
      <c r="A19" s="20"/>
      <c r="B19" s="21"/>
      <c r="C19" s="22"/>
      <c r="D19" s="21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2"/>
      <c r="P19" s="21"/>
      <c r="Q19" s="20"/>
      <c r="R19" s="19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  <c r="YM19" s="17"/>
      <c r="YN19" s="17"/>
      <c r="YO19" s="17"/>
      <c r="YP19" s="17"/>
      <c r="YQ19" s="17"/>
      <c r="YR19" s="17"/>
      <c r="YS19" s="17"/>
      <c r="YT19" s="17"/>
      <c r="YU19" s="17"/>
      <c r="YV19" s="17"/>
      <c r="YW19" s="17"/>
      <c r="YX19" s="17"/>
      <c r="YY19" s="17"/>
      <c r="YZ19" s="17"/>
      <c r="ZA19" s="17"/>
      <c r="ZB19" s="17"/>
      <c r="ZC19" s="17"/>
      <c r="ZD19" s="17"/>
      <c r="ZE19" s="17"/>
      <c r="ZF19" s="17"/>
      <c r="ZG19" s="17"/>
      <c r="ZH19" s="17"/>
      <c r="ZI19" s="17"/>
      <c r="ZJ19" s="17"/>
      <c r="ZK19" s="17"/>
      <c r="ZL19" s="17"/>
      <c r="ZM19" s="17"/>
      <c r="ZN19" s="17"/>
      <c r="ZO19" s="17"/>
      <c r="ZP19" s="17"/>
      <c r="ZQ19" s="17"/>
      <c r="ZR19" s="17"/>
      <c r="ZS19" s="17"/>
      <c r="ZT19" s="17"/>
      <c r="ZU19" s="17"/>
      <c r="ZV19" s="17"/>
      <c r="ZW19" s="17"/>
      <c r="ZX19" s="17"/>
      <c r="ZY19" s="17"/>
      <c r="ZZ19" s="17"/>
      <c r="AAA19" s="17"/>
      <c r="AAB19" s="17"/>
      <c r="AAC19" s="17"/>
      <c r="AAD19" s="17"/>
      <c r="AAE19" s="17"/>
      <c r="AAF19" s="17"/>
      <c r="AAG19" s="17"/>
      <c r="AAH19" s="17"/>
      <c r="AAI19" s="17"/>
      <c r="AAJ19" s="17"/>
      <c r="AAK19" s="17"/>
      <c r="AAL19" s="17"/>
      <c r="AAM19" s="17"/>
      <c r="AAN19" s="17"/>
      <c r="AAO19" s="17"/>
      <c r="AAP19" s="17"/>
      <c r="AAQ19" s="17"/>
      <c r="AAR19" s="17"/>
      <c r="AAS19" s="17"/>
      <c r="AAT19" s="17"/>
      <c r="AAU19" s="17"/>
      <c r="AAV19" s="17"/>
      <c r="AAW19" s="17"/>
      <c r="AAX19" s="17"/>
      <c r="AAY19" s="17"/>
      <c r="AAZ19" s="17"/>
      <c r="ABA19" s="17"/>
      <c r="ABB19" s="17"/>
      <c r="ABC19" s="17"/>
      <c r="ABD19" s="17"/>
      <c r="ABE19" s="17"/>
      <c r="ABF19" s="17"/>
      <c r="ABG19" s="17"/>
      <c r="ABH19" s="17"/>
      <c r="ABI19" s="17"/>
      <c r="ABJ19" s="17"/>
      <c r="ABK19" s="17"/>
      <c r="ABL19" s="17"/>
      <c r="ABM19" s="17"/>
      <c r="ABN19" s="17"/>
      <c r="ABO19" s="17"/>
      <c r="ABP19" s="17"/>
      <c r="ABQ19" s="17"/>
      <c r="ABR19" s="17"/>
      <c r="ABS19" s="17"/>
      <c r="ABT19" s="17"/>
      <c r="ABU19" s="17"/>
      <c r="ABV19" s="17"/>
      <c r="ABW19" s="17"/>
      <c r="ABX19" s="17"/>
      <c r="ABY19" s="17"/>
      <c r="ABZ19" s="17"/>
      <c r="ACA19" s="17"/>
      <c r="ACB19" s="17"/>
      <c r="ACC19" s="17"/>
      <c r="ACD19" s="17"/>
      <c r="ACE19" s="17"/>
      <c r="ACF19" s="17"/>
      <c r="ACG19" s="17"/>
      <c r="ACH19" s="17"/>
      <c r="ACI19" s="17"/>
      <c r="ACJ19" s="17"/>
      <c r="ACK19" s="17"/>
      <c r="ACL19" s="17"/>
      <c r="ACM19" s="17"/>
      <c r="ACN19" s="17"/>
      <c r="ACO19" s="17"/>
      <c r="ACP19" s="17"/>
      <c r="ACQ19" s="17"/>
      <c r="ACR19" s="17"/>
      <c r="ACS19" s="17"/>
      <c r="ACT19" s="17"/>
      <c r="ACU19" s="17"/>
      <c r="ACV19" s="17"/>
      <c r="ACW19" s="17"/>
      <c r="ACX19" s="17"/>
      <c r="ACY19" s="17"/>
      <c r="ACZ19" s="17"/>
      <c r="ADA19" s="17"/>
      <c r="ADB19" s="17"/>
      <c r="ADC19" s="17"/>
      <c r="ADD19" s="17"/>
      <c r="ADE19" s="17"/>
      <c r="ADF19" s="17"/>
      <c r="ADG19" s="17"/>
      <c r="ADH19" s="17"/>
      <c r="ADI19" s="17"/>
      <c r="ADJ19" s="17"/>
      <c r="ADK19" s="17"/>
      <c r="ADL19" s="17"/>
      <c r="ADM19" s="17"/>
      <c r="ADN19" s="17"/>
      <c r="ADO19" s="17"/>
      <c r="ADP19" s="17"/>
      <c r="ADQ19" s="17"/>
      <c r="ADR19" s="17"/>
      <c r="ADS19" s="17"/>
      <c r="ADT19" s="17"/>
      <c r="ADU19" s="17"/>
      <c r="ADV19" s="17"/>
      <c r="ADW19" s="17"/>
      <c r="ADX19" s="17"/>
      <c r="ADY19" s="17"/>
      <c r="ADZ19" s="17"/>
      <c r="AEA19" s="17"/>
      <c r="AEB19" s="17"/>
      <c r="AEC19" s="17"/>
      <c r="AED19" s="17"/>
      <c r="AEE19" s="17"/>
      <c r="AEF19" s="17"/>
      <c r="AEG19" s="17"/>
      <c r="AEH19" s="17"/>
      <c r="AEI19" s="17"/>
      <c r="AEJ19" s="17"/>
      <c r="AEK19" s="17"/>
      <c r="AEL19" s="17"/>
      <c r="AEM19" s="17"/>
      <c r="AEN19" s="17"/>
      <c r="AEO19" s="17"/>
      <c r="AEP19" s="17"/>
      <c r="AEQ19" s="17"/>
      <c r="AER19" s="17"/>
      <c r="AES19" s="17"/>
      <c r="AET19" s="17"/>
      <c r="AEU19" s="17"/>
      <c r="AEV19" s="17"/>
      <c r="AEW19" s="17"/>
      <c r="AEX19" s="17"/>
      <c r="AEY19" s="17"/>
      <c r="AEZ19" s="17"/>
      <c r="AFA19" s="17"/>
      <c r="AFB19" s="17"/>
      <c r="AFC19" s="17"/>
      <c r="AFD19" s="17"/>
      <c r="AFE19" s="17"/>
      <c r="AFF19" s="17"/>
      <c r="AFG19" s="17"/>
      <c r="AFH19" s="17"/>
      <c r="AFI19" s="17"/>
      <c r="AFJ19" s="17"/>
      <c r="AFK19" s="17"/>
      <c r="AFL19" s="17"/>
      <c r="AFM19" s="17"/>
      <c r="AFN19" s="17"/>
      <c r="AFO19" s="17"/>
      <c r="AFP19" s="17"/>
      <c r="AFQ19" s="17"/>
      <c r="AFR19" s="17"/>
      <c r="AFS19" s="17"/>
      <c r="AFT19" s="17"/>
      <c r="AFU19" s="17"/>
      <c r="AFV19" s="17"/>
      <c r="AFW19" s="17"/>
      <c r="AFX19" s="17"/>
      <c r="AFY19" s="17"/>
      <c r="AFZ19" s="17"/>
      <c r="AGA19" s="17"/>
      <c r="AGB19" s="17"/>
      <c r="AGC19" s="17"/>
      <c r="AGD19" s="17"/>
      <c r="AGE19" s="17"/>
      <c r="AGF19" s="17"/>
      <c r="AGG19" s="17"/>
      <c r="AGH19" s="17"/>
      <c r="AGI19" s="17"/>
      <c r="AGJ19" s="17"/>
      <c r="AGK19" s="17"/>
      <c r="AGL19" s="17"/>
      <c r="AGM19" s="17"/>
      <c r="AGN19" s="17"/>
      <c r="AGO19" s="17"/>
      <c r="AGP19" s="17"/>
      <c r="AGQ19" s="17"/>
      <c r="AGR19" s="17"/>
      <c r="AGS19" s="17"/>
      <c r="AGT19" s="17"/>
      <c r="AGU19" s="17"/>
      <c r="AGV19" s="17"/>
      <c r="AGW19" s="17"/>
      <c r="AGX19" s="17"/>
      <c r="AGY19" s="17"/>
      <c r="AGZ19" s="17"/>
      <c r="AHA19" s="17"/>
      <c r="AHB19" s="17"/>
      <c r="AHC19" s="17"/>
      <c r="AHD19" s="17"/>
      <c r="AHE19" s="17"/>
      <c r="AHF19" s="17"/>
      <c r="AHG19" s="17"/>
      <c r="AHH19" s="17"/>
      <c r="AHI19" s="17"/>
      <c r="AHJ19" s="17"/>
      <c r="AHK19" s="17"/>
      <c r="AHL19" s="17"/>
      <c r="AHM19" s="17"/>
      <c r="AHN19" s="17"/>
      <c r="AHO19" s="17"/>
      <c r="AHP19" s="17"/>
      <c r="AHQ19" s="17"/>
      <c r="AHR19" s="17"/>
      <c r="AHS19" s="17"/>
      <c r="AHT19" s="17"/>
      <c r="AHU19" s="17"/>
      <c r="AHV19" s="17"/>
      <c r="AHW19" s="17"/>
      <c r="AHX19" s="17"/>
      <c r="AHY19" s="17"/>
      <c r="AHZ19" s="17"/>
      <c r="AIA19" s="17"/>
      <c r="AIB19" s="17"/>
      <c r="AIC19" s="17"/>
      <c r="AID19" s="17"/>
      <c r="AIE19" s="17"/>
      <c r="AIF19" s="17"/>
      <c r="AIG19" s="17"/>
      <c r="AIH19" s="17"/>
      <c r="AII19" s="17"/>
      <c r="AIJ19" s="17"/>
      <c r="AIK19" s="17"/>
      <c r="AIL19" s="17"/>
      <c r="AIM19" s="17"/>
      <c r="AIN19" s="17"/>
      <c r="AIO19" s="17"/>
      <c r="AIP19" s="17"/>
      <c r="AIQ19" s="17"/>
      <c r="AIR19" s="17"/>
      <c r="AIS19" s="17"/>
      <c r="AIT19" s="17"/>
      <c r="AIU19" s="17"/>
      <c r="AIV19" s="17"/>
      <c r="AIW19" s="17"/>
      <c r="AIX19" s="17"/>
      <c r="AIY19" s="17"/>
      <c r="AIZ19" s="17"/>
      <c r="AJA19" s="17"/>
      <c r="AJB19" s="17"/>
      <c r="AJC19" s="17"/>
      <c r="AJD19" s="17"/>
      <c r="AJE19" s="17"/>
      <c r="AJF19" s="17"/>
      <c r="AJG19" s="17"/>
      <c r="AJH19" s="17"/>
      <c r="AJI19" s="17"/>
      <c r="AJJ19" s="17"/>
      <c r="AJK19" s="17"/>
      <c r="AJL19" s="17"/>
      <c r="AJM19" s="17"/>
      <c r="AJN19" s="17"/>
      <c r="AJO19" s="17"/>
      <c r="AJP19" s="17"/>
      <c r="AJQ19" s="17"/>
      <c r="AJR19" s="17"/>
      <c r="AJS19" s="17"/>
      <c r="AJT19" s="17"/>
      <c r="AJU19" s="17"/>
      <c r="AJV19" s="17"/>
      <c r="AJW19" s="17"/>
      <c r="AJX19" s="17"/>
      <c r="AJY19" s="17"/>
      <c r="AJZ19" s="17"/>
      <c r="AKA19" s="17"/>
      <c r="AKB19" s="17"/>
      <c r="AKC19" s="17"/>
      <c r="AKD19" s="17"/>
      <c r="AKE19" s="17"/>
      <c r="AKF19" s="17"/>
      <c r="AKG19" s="17"/>
      <c r="AKH19" s="17"/>
      <c r="AKI19" s="17"/>
      <c r="AKJ19" s="17"/>
      <c r="AKK19" s="17"/>
      <c r="AKL19" s="17"/>
      <c r="AKM19" s="17"/>
      <c r="AKN19" s="17"/>
      <c r="AKO19" s="17"/>
      <c r="AKP19" s="17"/>
      <c r="AKQ19" s="17"/>
      <c r="AKR19" s="17"/>
      <c r="AKS19" s="17"/>
      <c r="AKT19" s="17"/>
      <c r="AKU19" s="17"/>
      <c r="AKV19" s="17"/>
      <c r="AKW19" s="17"/>
      <c r="AKX19" s="17"/>
      <c r="AKY19" s="17"/>
      <c r="AKZ19" s="17"/>
      <c r="ALA19" s="17"/>
      <c r="ALB19" s="17"/>
      <c r="ALC19" s="17"/>
      <c r="ALD19" s="17"/>
      <c r="ALE19" s="17"/>
      <c r="ALF19" s="17"/>
      <c r="ALG19" s="17"/>
      <c r="ALH19" s="17"/>
      <c r="ALI19" s="17"/>
      <c r="ALJ19" s="17"/>
      <c r="ALK19" s="17"/>
      <c r="ALL19" s="17"/>
      <c r="ALM19" s="17"/>
      <c r="ALN19" s="17"/>
      <c r="ALO19" s="17"/>
      <c r="ALP19" s="17"/>
      <c r="ALQ19" s="17"/>
      <c r="ALR19" s="17"/>
      <c r="ALS19" s="17"/>
      <c r="ALT19" s="17"/>
      <c r="ALU19" s="17"/>
      <c r="ALV19" s="17"/>
      <c r="ALW19" s="17"/>
      <c r="ALX19" s="17"/>
      <c r="ALY19" s="17"/>
      <c r="ALZ19" s="17"/>
      <c r="AMA19" s="17"/>
      <c r="AMB19" s="17"/>
      <c r="AMC19" s="17"/>
      <c r="AMD19" s="17"/>
      <c r="AME19" s="17"/>
      <c r="AMF19" s="17"/>
      <c r="AMG19" s="17"/>
      <c r="AMH19" s="17"/>
      <c r="AMI19" s="17"/>
      <c r="AMJ19" s="17"/>
      <c r="AMK19" s="17"/>
      <c r="AML19" s="17"/>
      <c r="AMM19" s="17"/>
      <c r="AMN19" s="17"/>
      <c r="AMO19" s="17"/>
      <c r="AMP19" s="17"/>
      <c r="AMQ19" s="17"/>
      <c r="AMR19" s="17"/>
      <c r="AMS19" s="17"/>
      <c r="AMT19" s="17"/>
      <c r="AMU19" s="17"/>
      <c r="AMV19" s="17"/>
      <c r="AMW19" s="17"/>
      <c r="AMX19" s="17"/>
      <c r="AMY19" s="17"/>
      <c r="AMZ19" s="17"/>
      <c r="ANA19" s="17"/>
      <c r="ANB19" s="17"/>
      <c r="ANC19" s="17"/>
      <c r="AND19" s="17"/>
      <c r="ANE19" s="17"/>
      <c r="ANF19" s="17"/>
      <c r="ANG19" s="17"/>
      <c r="ANH19" s="17"/>
      <c r="ANI19" s="17"/>
      <c r="ANJ19" s="17"/>
      <c r="ANK19" s="17"/>
      <c r="ANL19" s="17"/>
      <c r="ANM19" s="17"/>
      <c r="ANN19" s="17"/>
      <c r="ANO19" s="17"/>
      <c r="ANP19" s="17"/>
      <c r="ANQ19" s="17"/>
      <c r="ANR19" s="17"/>
      <c r="ANS19" s="17"/>
      <c r="ANT19" s="17"/>
      <c r="ANU19" s="17"/>
      <c r="ANV19" s="17"/>
      <c r="ANW19" s="17"/>
      <c r="ANX19" s="17"/>
      <c r="ANY19" s="17"/>
      <c r="ANZ19" s="17"/>
      <c r="AOA19" s="17"/>
      <c r="AOB19" s="17"/>
      <c r="AOC19" s="17"/>
      <c r="AOD19" s="17"/>
      <c r="AOE19" s="17"/>
      <c r="AOF19" s="17"/>
      <c r="AOG19" s="17"/>
      <c r="AOH19" s="17"/>
      <c r="AOI19" s="17"/>
      <c r="AOJ19" s="17"/>
      <c r="AOK19" s="17"/>
      <c r="AOL19" s="17"/>
      <c r="AOM19" s="17"/>
      <c r="AON19" s="17"/>
      <c r="AOO19" s="17"/>
      <c r="AOP19" s="17"/>
      <c r="AOQ19" s="17"/>
      <c r="AOR19" s="17"/>
      <c r="AOS19" s="17"/>
      <c r="AOT19" s="17"/>
      <c r="AOU19" s="17"/>
      <c r="AOV19" s="17"/>
      <c r="AOW19" s="17"/>
      <c r="AOX19" s="17"/>
      <c r="AOY19" s="17"/>
      <c r="AOZ19" s="17"/>
      <c r="APA19" s="17"/>
      <c r="APB19" s="17"/>
      <c r="APC19" s="17"/>
      <c r="APD19" s="17"/>
      <c r="APE19" s="17"/>
      <c r="APF19" s="17"/>
      <c r="APG19" s="17"/>
      <c r="APH19" s="17"/>
      <c r="API19" s="17"/>
      <c r="APJ19" s="17"/>
      <c r="APK19" s="17"/>
      <c r="APL19" s="17"/>
      <c r="APM19" s="17"/>
      <c r="APN19" s="17"/>
      <c r="APO19" s="17"/>
      <c r="APP19" s="17"/>
      <c r="APQ19" s="17"/>
      <c r="APR19" s="17"/>
      <c r="APS19" s="17"/>
      <c r="APT19" s="17"/>
      <c r="APU19" s="17"/>
      <c r="APV19" s="17"/>
      <c r="APW19" s="17"/>
      <c r="APX19" s="17"/>
      <c r="APY19" s="17"/>
      <c r="APZ19" s="17"/>
      <c r="AQA19" s="17"/>
      <c r="AQB19" s="17"/>
      <c r="AQC19" s="17"/>
      <c r="AQD19" s="17"/>
      <c r="AQE19" s="17"/>
      <c r="AQF19" s="17"/>
      <c r="AQG19" s="17"/>
      <c r="AQH19" s="17"/>
      <c r="AQI19" s="17"/>
      <c r="AQJ19" s="17"/>
      <c r="AQK19" s="17"/>
      <c r="AQL19" s="17"/>
      <c r="AQM19" s="17"/>
      <c r="AQN19" s="17"/>
      <c r="AQO19" s="17"/>
      <c r="AQP19" s="17"/>
      <c r="AQQ19" s="17"/>
      <c r="AQR19" s="17"/>
      <c r="AQS19" s="17"/>
      <c r="AQT19" s="17"/>
      <c r="AQU19" s="17"/>
      <c r="AQV19" s="17"/>
      <c r="AQW19" s="17"/>
      <c r="AQX19" s="17"/>
      <c r="AQY19" s="17"/>
      <c r="AQZ19" s="17"/>
      <c r="ARA19" s="17"/>
      <c r="ARB19" s="17"/>
      <c r="ARC19" s="17"/>
      <c r="ARD19" s="17"/>
      <c r="ARE19" s="17"/>
      <c r="ARF19" s="17"/>
      <c r="ARG19" s="17"/>
      <c r="ARH19" s="17"/>
      <c r="ARI19" s="17"/>
      <c r="ARJ19" s="17"/>
      <c r="ARK19" s="17"/>
      <c r="ARL19" s="17"/>
      <c r="ARM19" s="17"/>
      <c r="ARN19" s="17"/>
      <c r="ARO19" s="17"/>
      <c r="ARP19" s="17"/>
      <c r="ARQ19" s="17"/>
      <c r="ARR19" s="17"/>
      <c r="ARS19" s="17"/>
      <c r="ART19" s="17"/>
      <c r="ARU19" s="17"/>
      <c r="ARV19" s="17"/>
      <c r="ARW19" s="17"/>
      <c r="ARX19" s="17"/>
      <c r="ARY19" s="17"/>
      <c r="ARZ19" s="17"/>
      <c r="ASA19" s="17"/>
      <c r="ASB19" s="17"/>
      <c r="ASC19" s="17"/>
      <c r="ASD19" s="17"/>
      <c r="ASE19" s="17"/>
      <c r="ASF19" s="17"/>
      <c r="ASG19" s="17"/>
      <c r="ASH19" s="17"/>
      <c r="ASI19" s="17"/>
      <c r="ASJ19" s="17"/>
      <c r="ASK19" s="17"/>
      <c r="ASL19" s="17"/>
      <c r="ASM19" s="17"/>
      <c r="ASN19" s="17"/>
      <c r="ASO19" s="17"/>
      <c r="ASP19" s="17"/>
      <c r="ASQ19" s="17"/>
      <c r="ASR19" s="17"/>
      <c r="ASS19" s="17"/>
      <c r="AST19" s="17"/>
      <c r="ASU19" s="17"/>
      <c r="ASV19" s="17"/>
      <c r="ASW19" s="17"/>
      <c r="ASX19" s="17"/>
      <c r="ASY19" s="17"/>
      <c r="ASZ19" s="17"/>
      <c r="ATA19" s="17"/>
      <c r="ATB19" s="17"/>
      <c r="ATC19" s="17"/>
      <c r="ATD19" s="17"/>
      <c r="ATE19" s="17"/>
      <c r="ATF19" s="17"/>
      <c r="ATG19" s="17"/>
      <c r="ATH19" s="17"/>
      <c r="ATI19" s="17"/>
      <c r="ATJ19" s="17"/>
      <c r="ATK19" s="17"/>
      <c r="ATL19" s="17"/>
      <c r="ATM19" s="17"/>
      <c r="ATN19" s="17"/>
      <c r="ATO19" s="17"/>
      <c r="ATP19" s="17"/>
      <c r="ATQ19" s="17"/>
      <c r="ATR19" s="17"/>
      <c r="ATS19" s="17"/>
      <c r="ATT19" s="17"/>
      <c r="ATU19" s="17"/>
      <c r="ATV19" s="17"/>
      <c r="ATW19" s="17"/>
      <c r="ATX19" s="17"/>
      <c r="ATY19" s="17"/>
      <c r="ATZ19" s="17"/>
      <c r="AUA19" s="17"/>
      <c r="AUB19" s="17"/>
      <c r="AUC19" s="17"/>
      <c r="AUD19" s="17"/>
      <c r="AUE19" s="17"/>
      <c r="AUF19" s="17"/>
      <c r="AUG19" s="17"/>
      <c r="AUH19" s="17"/>
      <c r="AUI19" s="17"/>
      <c r="AUJ19" s="17"/>
      <c r="AUK19" s="17"/>
      <c r="AUL19" s="17"/>
      <c r="AUM19" s="17"/>
      <c r="AUN19" s="17"/>
      <c r="AUO19" s="17"/>
      <c r="AUP19" s="17"/>
      <c r="AUQ19" s="17"/>
      <c r="AUR19" s="17"/>
      <c r="AUS19" s="17"/>
      <c r="AUT19" s="17"/>
      <c r="AUU19" s="17"/>
      <c r="AUV19" s="17"/>
      <c r="AUW19" s="17"/>
      <c r="AUX19" s="17"/>
      <c r="AUY19" s="17"/>
      <c r="AUZ19" s="17"/>
      <c r="AVA19" s="17"/>
      <c r="AVB19" s="17"/>
      <c r="AVC19" s="17"/>
      <c r="AVD19" s="17"/>
      <c r="AVE19" s="17"/>
      <c r="AVF19" s="17"/>
      <c r="AVG19" s="17"/>
      <c r="AVH19" s="17"/>
      <c r="AVI19" s="17"/>
      <c r="AVJ19" s="17"/>
      <c r="AVK19" s="17"/>
      <c r="AVL19" s="17"/>
      <c r="AVM19" s="17"/>
      <c r="AVN19" s="17"/>
      <c r="AVO19" s="17"/>
      <c r="AVP19" s="17"/>
      <c r="AVQ19" s="17"/>
      <c r="AVR19" s="17"/>
      <c r="AVS19" s="17"/>
      <c r="AVT19" s="17"/>
      <c r="AVU19" s="17"/>
      <c r="AVV19" s="17"/>
      <c r="AVW19" s="17"/>
      <c r="AVX19" s="17"/>
      <c r="AVY19" s="17"/>
      <c r="AVZ19" s="17"/>
      <c r="AWA19" s="17"/>
      <c r="AWB19" s="17"/>
      <c r="AWC19" s="17"/>
      <c r="AWD19" s="17"/>
      <c r="AWE19" s="17"/>
      <c r="AWF19" s="17"/>
      <c r="AWG19" s="17"/>
      <c r="AWH19" s="17"/>
      <c r="AWI19" s="17"/>
      <c r="AWJ19" s="17"/>
      <c r="AWK19" s="17"/>
      <c r="AWL19" s="17"/>
      <c r="AWM19" s="17"/>
      <c r="AWN19" s="17"/>
      <c r="AWO19" s="17"/>
      <c r="AWP19" s="17"/>
      <c r="AWQ19" s="17"/>
      <c r="AWR19" s="17"/>
      <c r="AWS19" s="17"/>
      <c r="AWT19" s="17"/>
      <c r="AWU19" s="17"/>
      <c r="AWV19" s="17"/>
      <c r="AWW19" s="17"/>
      <c r="AWX19" s="17"/>
      <c r="AWY19" s="17"/>
      <c r="AWZ19" s="17"/>
      <c r="AXA19" s="17"/>
      <c r="AXB19" s="17"/>
      <c r="AXC19" s="17"/>
      <c r="AXD19" s="17"/>
      <c r="AXE19" s="17"/>
      <c r="AXF19" s="17"/>
      <c r="AXG19" s="17"/>
      <c r="AXH19" s="17"/>
      <c r="AXI19" s="17"/>
      <c r="AXJ19" s="17"/>
      <c r="AXK19" s="17"/>
      <c r="AXL19" s="17"/>
      <c r="AXM19" s="17"/>
      <c r="AXN19" s="17"/>
      <c r="AXO19" s="17"/>
      <c r="AXP19" s="17"/>
      <c r="AXQ19" s="17"/>
      <c r="AXR19" s="17"/>
      <c r="AXS19" s="17"/>
      <c r="AXT19" s="17"/>
      <c r="AXU19" s="17"/>
      <c r="AXV19" s="17"/>
      <c r="AXW19" s="17"/>
      <c r="AXX19" s="17"/>
      <c r="AXY19" s="17"/>
      <c r="AXZ19" s="17"/>
      <c r="AYA19" s="17"/>
      <c r="AYB19" s="17"/>
    </row>
    <row r="20" spans="1:1360" s="16" customFormat="1" ht="24.7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  <c r="YM20" s="17"/>
      <c r="YN20" s="17"/>
      <c r="YO20" s="17"/>
      <c r="YP20" s="17"/>
      <c r="YQ20" s="17"/>
      <c r="YR20" s="17"/>
      <c r="YS20" s="17"/>
      <c r="YT20" s="17"/>
      <c r="YU20" s="17"/>
      <c r="YV20" s="17"/>
      <c r="YW20" s="17"/>
      <c r="YX20" s="17"/>
      <c r="YY20" s="17"/>
      <c r="YZ20" s="17"/>
      <c r="ZA20" s="17"/>
      <c r="ZB20" s="17"/>
      <c r="ZC20" s="17"/>
      <c r="ZD20" s="17"/>
      <c r="ZE20" s="17"/>
      <c r="ZF20" s="17"/>
      <c r="ZG20" s="17"/>
      <c r="ZH20" s="17"/>
      <c r="ZI20" s="17"/>
      <c r="ZJ20" s="17"/>
      <c r="ZK20" s="17"/>
      <c r="ZL20" s="17"/>
      <c r="ZM20" s="17"/>
      <c r="ZN20" s="17"/>
      <c r="ZO20" s="17"/>
      <c r="ZP20" s="17"/>
      <c r="ZQ20" s="17"/>
      <c r="ZR20" s="17"/>
      <c r="ZS20" s="17"/>
      <c r="ZT20" s="17"/>
      <c r="ZU20" s="17"/>
      <c r="ZV20" s="17"/>
      <c r="ZW20" s="17"/>
      <c r="ZX20" s="17"/>
      <c r="ZY20" s="17"/>
      <c r="ZZ20" s="17"/>
      <c r="AAA20" s="17"/>
      <c r="AAB20" s="17"/>
      <c r="AAC20" s="17"/>
      <c r="AAD20" s="17"/>
      <c r="AAE20" s="17"/>
      <c r="AAF20" s="17"/>
      <c r="AAG20" s="17"/>
      <c r="AAH20" s="17"/>
      <c r="AAI20" s="17"/>
      <c r="AAJ20" s="17"/>
      <c r="AAK20" s="17"/>
      <c r="AAL20" s="17"/>
      <c r="AAM20" s="17"/>
      <c r="AAN20" s="17"/>
      <c r="AAO20" s="17"/>
      <c r="AAP20" s="17"/>
      <c r="AAQ20" s="17"/>
      <c r="AAR20" s="17"/>
      <c r="AAS20" s="17"/>
      <c r="AAT20" s="17"/>
      <c r="AAU20" s="17"/>
      <c r="AAV20" s="17"/>
      <c r="AAW20" s="17"/>
      <c r="AAX20" s="17"/>
      <c r="AAY20" s="17"/>
      <c r="AAZ20" s="17"/>
      <c r="ABA20" s="17"/>
      <c r="ABB20" s="17"/>
      <c r="ABC20" s="17"/>
      <c r="ABD20" s="17"/>
      <c r="ABE20" s="17"/>
      <c r="ABF20" s="17"/>
      <c r="ABG20" s="17"/>
      <c r="ABH20" s="17"/>
      <c r="ABI20" s="17"/>
      <c r="ABJ20" s="17"/>
      <c r="ABK20" s="17"/>
      <c r="ABL20" s="17"/>
      <c r="ABM20" s="17"/>
      <c r="ABN20" s="17"/>
      <c r="ABO20" s="17"/>
      <c r="ABP20" s="17"/>
      <c r="ABQ20" s="17"/>
      <c r="ABR20" s="17"/>
      <c r="ABS20" s="17"/>
      <c r="ABT20" s="17"/>
      <c r="ABU20" s="17"/>
      <c r="ABV20" s="17"/>
      <c r="ABW20" s="17"/>
      <c r="ABX20" s="17"/>
      <c r="ABY20" s="17"/>
      <c r="ABZ20" s="17"/>
      <c r="ACA20" s="17"/>
      <c r="ACB20" s="17"/>
      <c r="ACC20" s="17"/>
      <c r="ACD20" s="17"/>
      <c r="ACE20" s="17"/>
      <c r="ACF20" s="17"/>
      <c r="ACG20" s="17"/>
      <c r="ACH20" s="17"/>
      <c r="ACI20" s="17"/>
      <c r="ACJ20" s="17"/>
      <c r="ACK20" s="17"/>
      <c r="ACL20" s="17"/>
      <c r="ACM20" s="17"/>
      <c r="ACN20" s="17"/>
      <c r="ACO20" s="17"/>
      <c r="ACP20" s="17"/>
      <c r="ACQ20" s="17"/>
      <c r="ACR20" s="17"/>
      <c r="ACS20" s="17"/>
      <c r="ACT20" s="17"/>
      <c r="ACU20" s="17"/>
      <c r="ACV20" s="17"/>
      <c r="ACW20" s="17"/>
      <c r="ACX20" s="17"/>
      <c r="ACY20" s="17"/>
      <c r="ACZ20" s="17"/>
      <c r="ADA20" s="17"/>
      <c r="ADB20" s="17"/>
      <c r="ADC20" s="17"/>
      <c r="ADD20" s="17"/>
      <c r="ADE20" s="17"/>
      <c r="ADF20" s="17"/>
      <c r="ADG20" s="17"/>
      <c r="ADH20" s="17"/>
      <c r="ADI20" s="17"/>
      <c r="ADJ20" s="17"/>
      <c r="ADK20" s="17"/>
      <c r="ADL20" s="17"/>
      <c r="ADM20" s="17"/>
      <c r="ADN20" s="17"/>
      <c r="ADO20" s="17"/>
      <c r="ADP20" s="17"/>
      <c r="ADQ20" s="17"/>
      <c r="ADR20" s="17"/>
      <c r="ADS20" s="17"/>
      <c r="ADT20" s="17"/>
      <c r="ADU20" s="17"/>
      <c r="ADV20" s="17"/>
      <c r="ADW20" s="17"/>
      <c r="ADX20" s="17"/>
      <c r="ADY20" s="17"/>
      <c r="ADZ20" s="17"/>
      <c r="AEA20" s="17"/>
      <c r="AEB20" s="17"/>
      <c r="AEC20" s="17"/>
      <c r="AED20" s="17"/>
      <c r="AEE20" s="17"/>
      <c r="AEF20" s="17"/>
      <c r="AEG20" s="17"/>
      <c r="AEH20" s="17"/>
      <c r="AEI20" s="17"/>
      <c r="AEJ20" s="17"/>
      <c r="AEK20" s="17"/>
      <c r="AEL20" s="17"/>
      <c r="AEM20" s="17"/>
      <c r="AEN20" s="17"/>
      <c r="AEO20" s="17"/>
      <c r="AEP20" s="17"/>
      <c r="AEQ20" s="17"/>
      <c r="AER20" s="17"/>
      <c r="AES20" s="17"/>
      <c r="AET20" s="17"/>
      <c r="AEU20" s="17"/>
      <c r="AEV20" s="17"/>
      <c r="AEW20" s="17"/>
      <c r="AEX20" s="17"/>
      <c r="AEY20" s="17"/>
      <c r="AEZ20" s="17"/>
      <c r="AFA20" s="17"/>
      <c r="AFB20" s="17"/>
      <c r="AFC20" s="17"/>
      <c r="AFD20" s="17"/>
      <c r="AFE20" s="17"/>
      <c r="AFF20" s="17"/>
      <c r="AFG20" s="17"/>
      <c r="AFH20" s="17"/>
      <c r="AFI20" s="17"/>
      <c r="AFJ20" s="17"/>
      <c r="AFK20" s="17"/>
      <c r="AFL20" s="17"/>
      <c r="AFM20" s="17"/>
      <c r="AFN20" s="17"/>
      <c r="AFO20" s="17"/>
      <c r="AFP20" s="17"/>
      <c r="AFQ20" s="17"/>
      <c r="AFR20" s="17"/>
      <c r="AFS20" s="17"/>
      <c r="AFT20" s="17"/>
      <c r="AFU20" s="17"/>
      <c r="AFV20" s="17"/>
      <c r="AFW20" s="17"/>
      <c r="AFX20" s="17"/>
      <c r="AFY20" s="17"/>
      <c r="AFZ20" s="17"/>
      <c r="AGA20" s="17"/>
      <c r="AGB20" s="17"/>
      <c r="AGC20" s="17"/>
      <c r="AGD20" s="17"/>
      <c r="AGE20" s="17"/>
      <c r="AGF20" s="17"/>
      <c r="AGG20" s="17"/>
      <c r="AGH20" s="17"/>
      <c r="AGI20" s="17"/>
      <c r="AGJ20" s="17"/>
      <c r="AGK20" s="17"/>
      <c r="AGL20" s="17"/>
      <c r="AGM20" s="17"/>
      <c r="AGN20" s="17"/>
      <c r="AGO20" s="17"/>
      <c r="AGP20" s="17"/>
      <c r="AGQ20" s="17"/>
      <c r="AGR20" s="17"/>
      <c r="AGS20" s="17"/>
      <c r="AGT20" s="17"/>
      <c r="AGU20" s="17"/>
      <c r="AGV20" s="17"/>
      <c r="AGW20" s="17"/>
      <c r="AGX20" s="17"/>
      <c r="AGY20" s="17"/>
      <c r="AGZ20" s="17"/>
      <c r="AHA20" s="17"/>
      <c r="AHB20" s="17"/>
      <c r="AHC20" s="17"/>
      <c r="AHD20" s="17"/>
      <c r="AHE20" s="17"/>
      <c r="AHF20" s="17"/>
      <c r="AHG20" s="17"/>
      <c r="AHH20" s="17"/>
      <c r="AHI20" s="17"/>
      <c r="AHJ20" s="17"/>
      <c r="AHK20" s="17"/>
      <c r="AHL20" s="17"/>
      <c r="AHM20" s="17"/>
      <c r="AHN20" s="17"/>
      <c r="AHO20" s="17"/>
      <c r="AHP20" s="17"/>
      <c r="AHQ20" s="17"/>
      <c r="AHR20" s="17"/>
      <c r="AHS20" s="17"/>
      <c r="AHT20" s="17"/>
      <c r="AHU20" s="17"/>
      <c r="AHV20" s="17"/>
      <c r="AHW20" s="17"/>
      <c r="AHX20" s="17"/>
      <c r="AHY20" s="17"/>
      <c r="AHZ20" s="17"/>
      <c r="AIA20" s="17"/>
      <c r="AIB20" s="17"/>
      <c r="AIC20" s="17"/>
      <c r="AID20" s="17"/>
      <c r="AIE20" s="17"/>
      <c r="AIF20" s="17"/>
      <c r="AIG20" s="17"/>
      <c r="AIH20" s="17"/>
      <c r="AII20" s="17"/>
      <c r="AIJ20" s="17"/>
      <c r="AIK20" s="17"/>
      <c r="AIL20" s="17"/>
      <c r="AIM20" s="17"/>
      <c r="AIN20" s="17"/>
      <c r="AIO20" s="17"/>
      <c r="AIP20" s="17"/>
      <c r="AIQ20" s="17"/>
      <c r="AIR20" s="17"/>
      <c r="AIS20" s="17"/>
      <c r="AIT20" s="17"/>
      <c r="AIU20" s="17"/>
      <c r="AIV20" s="17"/>
      <c r="AIW20" s="17"/>
      <c r="AIX20" s="17"/>
      <c r="AIY20" s="17"/>
      <c r="AIZ20" s="17"/>
      <c r="AJA20" s="17"/>
      <c r="AJB20" s="17"/>
      <c r="AJC20" s="17"/>
      <c r="AJD20" s="17"/>
      <c r="AJE20" s="17"/>
      <c r="AJF20" s="17"/>
      <c r="AJG20" s="17"/>
      <c r="AJH20" s="17"/>
      <c r="AJI20" s="17"/>
      <c r="AJJ20" s="17"/>
      <c r="AJK20" s="17"/>
      <c r="AJL20" s="17"/>
      <c r="AJM20" s="17"/>
      <c r="AJN20" s="17"/>
      <c r="AJO20" s="17"/>
      <c r="AJP20" s="17"/>
      <c r="AJQ20" s="17"/>
      <c r="AJR20" s="17"/>
      <c r="AJS20" s="17"/>
      <c r="AJT20" s="17"/>
      <c r="AJU20" s="17"/>
      <c r="AJV20" s="17"/>
      <c r="AJW20" s="17"/>
      <c r="AJX20" s="17"/>
      <c r="AJY20" s="17"/>
      <c r="AJZ20" s="17"/>
      <c r="AKA20" s="17"/>
      <c r="AKB20" s="17"/>
      <c r="AKC20" s="17"/>
      <c r="AKD20" s="17"/>
      <c r="AKE20" s="17"/>
      <c r="AKF20" s="17"/>
      <c r="AKG20" s="17"/>
      <c r="AKH20" s="17"/>
      <c r="AKI20" s="17"/>
      <c r="AKJ20" s="17"/>
      <c r="AKK20" s="17"/>
      <c r="AKL20" s="17"/>
      <c r="AKM20" s="17"/>
      <c r="AKN20" s="17"/>
      <c r="AKO20" s="17"/>
      <c r="AKP20" s="17"/>
      <c r="AKQ20" s="17"/>
      <c r="AKR20" s="17"/>
      <c r="AKS20" s="17"/>
      <c r="AKT20" s="17"/>
      <c r="AKU20" s="17"/>
      <c r="AKV20" s="17"/>
      <c r="AKW20" s="17"/>
      <c r="AKX20" s="17"/>
      <c r="AKY20" s="17"/>
      <c r="AKZ20" s="17"/>
      <c r="ALA20" s="17"/>
      <c r="ALB20" s="17"/>
      <c r="ALC20" s="17"/>
      <c r="ALD20" s="17"/>
      <c r="ALE20" s="17"/>
      <c r="ALF20" s="17"/>
      <c r="ALG20" s="17"/>
      <c r="ALH20" s="17"/>
      <c r="ALI20" s="17"/>
      <c r="ALJ20" s="17"/>
      <c r="ALK20" s="17"/>
      <c r="ALL20" s="17"/>
      <c r="ALM20" s="17"/>
      <c r="ALN20" s="17"/>
      <c r="ALO20" s="17"/>
      <c r="ALP20" s="17"/>
      <c r="ALQ20" s="17"/>
      <c r="ALR20" s="17"/>
      <c r="ALS20" s="17"/>
      <c r="ALT20" s="17"/>
      <c r="ALU20" s="17"/>
      <c r="ALV20" s="17"/>
      <c r="ALW20" s="17"/>
      <c r="ALX20" s="17"/>
      <c r="ALY20" s="17"/>
      <c r="ALZ20" s="17"/>
      <c r="AMA20" s="17"/>
      <c r="AMB20" s="17"/>
      <c r="AMC20" s="17"/>
      <c r="AMD20" s="17"/>
      <c r="AME20" s="17"/>
      <c r="AMF20" s="17"/>
      <c r="AMG20" s="17"/>
      <c r="AMH20" s="17"/>
      <c r="AMI20" s="17"/>
      <c r="AMJ20" s="17"/>
      <c r="AMK20" s="17"/>
      <c r="AML20" s="17"/>
      <c r="AMM20" s="17"/>
      <c r="AMN20" s="17"/>
      <c r="AMO20" s="17"/>
      <c r="AMP20" s="17"/>
      <c r="AMQ20" s="17"/>
      <c r="AMR20" s="17"/>
      <c r="AMS20" s="17"/>
      <c r="AMT20" s="17"/>
      <c r="AMU20" s="17"/>
      <c r="AMV20" s="17"/>
      <c r="AMW20" s="17"/>
      <c r="AMX20" s="17"/>
      <c r="AMY20" s="17"/>
      <c r="AMZ20" s="17"/>
      <c r="ANA20" s="17"/>
      <c r="ANB20" s="17"/>
      <c r="ANC20" s="17"/>
      <c r="AND20" s="17"/>
      <c r="ANE20" s="17"/>
      <c r="ANF20" s="17"/>
      <c r="ANG20" s="17"/>
      <c r="ANH20" s="17"/>
      <c r="ANI20" s="17"/>
      <c r="ANJ20" s="17"/>
      <c r="ANK20" s="17"/>
      <c r="ANL20" s="17"/>
      <c r="ANM20" s="17"/>
      <c r="ANN20" s="17"/>
      <c r="ANO20" s="17"/>
      <c r="ANP20" s="17"/>
      <c r="ANQ20" s="17"/>
      <c r="ANR20" s="17"/>
      <c r="ANS20" s="17"/>
      <c r="ANT20" s="17"/>
      <c r="ANU20" s="17"/>
      <c r="ANV20" s="17"/>
      <c r="ANW20" s="17"/>
      <c r="ANX20" s="17"/>
      <c r="ANY20" s="17"/>
      <c r="ANZ20" s="17"/>
      <c r="AOA20" s="17"/>
      <c r="AOB20" s="17"/>
      <c r="AOC20" s="17"/>
      <c r="AOD20" s="17"/>
      <c r="AOE20" s="17"/>
      <c r="AOF20" s="17"/>
      <c r="AOG20" s="17"/>
      <c r="AOH20" s="17"/>
      <c r="AOI20" s="17"/>
      <c r="AOJ20" s="17"/>
      <c r="AOK20" s="17"/>
      <c r="AOL20" s="17"/>
      <c r="AOM20" s="17"/>
      <c r="AON20" s="17"/>
      <c r="AOO20" s="17"/>
      <c r="AOP20" s="17"/>
      <c r="AOQ20" s="17"/>
      <c r="AOR20" s="17"/>
      <c r="AOS20" s="17"/>
      <c r="AOT20" s="17"/>
      <c r="AOU20" s="17"/>
      <c r="AOV20" s="17"/>
      <c r="AOW20" s="17"/>
      <c r="AOX20" s="17"/>
      <c r="AOY20" s="17"/>
      <c r="AOZ20" s="17"/>
      <c r="APA20" s="17"/>
      <c r="APB20" s="17"/>
      <c r="APC20" s="17"/>
      <c r="APD20" s="17"/>
      <c r="APE20" s="17"/>
      <c r="APF20" s="17"/>
      <c r="APG20" s="17"/>
      <c r="APH20" s="17"/>
      <c r="API20" s="17"/>
      <c r="APJ20" s="17"/>
      <c r="APK20" s="17"/>
      <c r="APL20" s="17"/>
      <c r="APM20" s="17"/>
      <c r="APN20" s="17"/>
      <c r="APO20" s="17"/>
      <c r="APP20" s="17"/>
      <c r="APQ20" s="17"/>
      <c r="APR20" s="17"/>
      <c r="APS20" s="17"/>
      <c r="APT20" s="17"/>
      <c r="APU20" s="17"/>
      <c r="APV20" s="17"/>
      <c r="APW20" s="17"/>
      <c r="APX20" s="17"/>
      <c r="APY20" s="17"/>
      <c r="APZ20" s="17"/>
      <c r="AQA20" s="17"/>
      <c r="AQB20" s="17"/>
      <c r="AQC20" s="17"/>
      <c r="AQD20" s="17"/>
      <c r="AQE20" s="17"/>
      <c r="AQF20" s="17"/>
      <c r="AQG20" s="17"/>
      <c r="AQH20" s="17"/>
      <c r="AQI20" s="17"/>
      <c r="AQJ20" s="17"/>
      <c r="AQK20" s="17"/>
      <c r="AQL20" s="17"/>
      <c r="AQM20" s="17"/>
      <c r="AQN20" s="17"/>
      <c r="AQO20" s="17"/>
      <c r="AQP20" s="17"/>
      <c r="AQQ20" s="17"/>
      <c r="AQR20" s="17"/>
      <c r="AQS20" s="17"/>
      <c r="AQT20" s="17"/>
      <c r="AQU20" s="17"/>
      <c r="AQV20" s="17"/>
      <c r="AQW20" s="17"/>
      <c r="AQX20" s="17"/>
      <c r="AQY20" s="17"/>
      <c r="AQZ20" s="17"/>
      <c r="ARA20" s="17"/>
      <c r="ARB20" s="17"/>
      <c r="ARC20" s="17"/>
      <c r="ARD20" s="17"/>
      <c r="ARE20" s="17"/>
      <c r="ARF20" s="17"/>
      <c r="ARG20" s="17"/>
      <c r="ARH20" s="17"/>
      <c r="ARI20" s="17"/>
      <c r="ARJ20" s="17"/>
      <c r="ARK20" s="17"/>
      <c r="ARL20" s="17"/>
      <c r="ARM20" s="17"/>
      <c r="ARN20" s="17"/>
      <c r="ARO20" s="17"/>
      <c r="ARP20" s="17"/>
      <c r="ARQ20" s="17"/>
      <c r="ARR20" s="17"/>
      <c r="ARS20" s="17"/>
      <c r="ART20" s="17"/>
      <c r="ARU20" s="17"/>
      <c r="ARV20" s="17"/>
      <c r="ARW20" s="17"/>
      <c r="ARX20" s="17"/>
      <c r="ARY20" s="17"/>
      <c r="ARZ20" s="17"/>
      <c r="ASA20" s="17"/>
      <c r="ASB20" s="17"/>
      <c r="ASC20" s="17"/>
      <c r="ASD20" s="17"/>
      <c r="ASE20" s="17"/>
      <c r="ASF20" s="17"/>
      <c r="ASG20" s="17"/>
      <c r="ASH20" s="17"/>
      <c r="ASI20" s="17"/>
      <c r="ASJ20" s="17"/>
      <c r="ASK20" s="17"/>
      <c r="ASL20" s="17"/>
      <c r="ASM20" s="17"/>
      <c r="ASN20" s="17"/>
      <c r="ASO20" s="17"/>
      <c r="ASP20" s="17"/>
      <c r="ASQ20" s="17"/>
      <c r="ASR20" s="17"/>
      <c r="ASS20" s="17"/>
      <c r="AST20" s="17"/>
      <c r="ASU20" s="17"/>
      <c r="ASV20" s="17"/>
      <c r="ASW20" s="17"/>
      <c r="ASX20" s="17"/>
      <c r="ASY20" s="17"/>
      <c r="ASZ20" s="17"/>
      <c r="ATA20" s="17"/>
      <c r="ATB20" s="17"/>
      <c r="ATC20" s="17"/>
      <c r="ATD20" s="17"/>
      <c r="ATE20" s="17"/>
      <c r="ATF20" s="17"/>
      <c r="ATG20" s="17"/>
      <c r="ATH20" s="17"/>
      <c r="ATI20" s="17"/>
      <c r="ATJ20" s="17"/>
      <c r="ATK20" s="17"/>
      <c r="ATL20" s="17"/>
      <c r="ATM20" s="17"/>
      <c r="ATN20" s="17"/>
      <c r="ATO20" s="17"/>
      <c r="ATP20" s="17"/>
      <c r="ATQ20" s="17"/>
      <c r="ATR20" s="17"/>
      <c r="ATS20" s="17"/>
      <c r="ATT20" s="17"/>
      <c r="ATU20" s="17"/>
      <c r="ATV20" s="17"/>
      <c r="ATW20" s="17"/>
      <c r="ATX20" s="17"/>
      <c r="ATY20" s="17"/>
      <c r="ATZ20" s="17"/>
      <c r="AUA20" s="17"/>
      <c r="AUB20" s="17"/>
      <c r="AUC20" s="17"/>
      <c r="AUD20" s="17"/>
      <c r="AUE20" s="17"/>
      <c r="AUF20" s="17"/>
      <c r="AUG20" s="17"/>
      <c r="AUH20" s="17"/>
      <c r="AUI20" s="17"/>
      <c r="AUJ20" s="17"/>
      <c r="AUK20" s="17"/>
      <c r="AUL20" s="17"/>
      <c r="AUM20" s="17"/>
      <c r="AUN20" s="17"/>
      <c r="AUO20" s="17"/>
      <c r="AUP20" s="17"/>
      <c r="AUQ20" s="17"/>
      <c r="AUR20" s="17"/>
      <c r="AUS20" s="17"/>
      <c r="AUT20" s="17"/>
      <c r="AUU20" s="17"/>
      <c r="AUV20" s="17"/>
      <c r="AUW20" s="17"/>
      <c r="AUX20" s="17"/>
      <c r="AUY20" s="17"/>
      <c r="AUZ20" s="17"/>
      <c r="AVA20" s="17"/>
      <c r="AVB20" s="17"/>
      <c r="AVC20" s="17"/>
      <c r="AVD20" s="17"/>
      <c r="AVE20" s="17"/>
      <c r="AVF20" s="17"/>
      <c r="AVG20" s="17"/>
      <c r="AVH20" s="17"/>
      <c r="AVI20" s="17"/>
      <c r="AVJ20" s="17"/>
      <c r="AVK20" s="17"/>
      <c r="AVL20" s="17"/>
      <c r="AVM20" s="17"/>
      <c r="AVN20" s="17"/>
      <c r="AVO20" s="17"/>
      <c r="AVP20" s="17"/>
      <c r="AVQ20" s="17"/>
      <c r="AVR20" s="17"/>
      <c r="AVS20" s="17"/>
      <c r="AVT20" s="17"/>
      <c r="AVU20" s="17"/>
      <c r="AVV20" s="17"/>
      <c r="AVW20" s="17"/>
      <c r="AVX20" s="17"/>
      <c r="AVY20" s="17"/>
      <c r="AVZ20" s="17"/>
      <c r="AWA20" s="17"/>
      <c r="AWB20" s="17"/>
      <c r="AWC20" s="17"/>
      <c r="AWD20" s="17"/>
      <c r="AWE20" s="17"/>
      <c r="AWF20" s="17"/>
      <c r="AWG20" s="17"/>
      <c r="AWH20" s="17"/>
      <c r="AWI20" s="17"/>
      <c r="AWJ20" s="17"/>
      <c r="AWK20" s="17"/>
      <c r="AWL20" s="17"/>
      <c r="AWM20" s="17"/>
      <c r="AWN20" s="17"/>
      <c r="AWO20" s="17"/>
      <c r="AWP20" s="17"/>
      <c r="AWQ20" s="17"/>
      <c r="AWR20" s="17"/>
      <c r="AWS20" s="17"/>
      <c r="AWT20" s="17"/>
      <c r="AWU20" s="17"/>
      <c r="AWV20" s="17"/>
      <c r="AWW20" s="17"/>
      <c r="AWX20" s="17"/>
      <c r="AWY20" s="17"/>
      <c r="AWZ20" s="17"/>
      <c r="AXA20" s="17"/>
      <c r="AXB20" s="17"/>
      <c r="AXC20" s="17"/>
      <c r="AXD20" s="17"/>
      <c r="AXE20" s="17"/>
      <c r="AXF20" s="17"/>
      <c r="AXG20" s="17"/>
      <c r="AXH20" s="17"/>
      <c r="AXI20" s="17"/>
      <c r="AXJ20" s="17"/>
      <c r="AXK20" s="17"/>
      <c r="AXL20" s="17"/>
      <c r="AXM20" s="17"/>
      <c r="AXN20" s="17"/>
      <c r="AXO20" s="17"/>
      <c r="AXP20" s="17"/>
      <c r="AXQ20" s="17"/>
      <c r="AXR20" s="17"/>
      <c r="AXS20" s="17"/>
      <c r="AXT20" s="17"/>
      <c r="AXU20" s="17"/>
      <c r="AXV20" s="17"/>
      <c r="AXW20" s="17"/>
      <c r="AXX20" s="17"/>
      <c r="AXY20" s="17"/>
      <c r="AXZ20" s="17"/>
      <c r="AYA20" s="17"/>
      <c r="AYB20" s="17"/>
    </row>
    <row r="21" spans="1:1360" ht="14.25" customHeight="1" x14ac:dyDescent="0.2">
      <c r="A21" s="14"/>
      <c r="B21" s="15"/>
      <c r="C21" s="14"/>
      <c r="D21" s="14"/>
      <c r="E21" s="14"/>
      <c r="F21" s="15"/>
      <c r="G21" s="1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3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  <c r="APE21" s="12"/>
      <c r="APF21" s="12"/>
      <c r="APG21" s="12"/>
      <c r="APH21" s="12"/>
      <c r="API21" s="12"/>
      <c r="APJ21" s="12"/>
      <c r="APK21" s="12"/>
      <c r="APL21" s="12"/>
      <c r="APM21" s="12"/>
      <c r="APN21" s="12"/>
      <c r="APO21" s="12"/>
      <c r="APP21" s="12"/>
      <c r="APQ21" s="12"/>
      <c r="APR21" s="12"/>
      <c r="APS21" s="12"/>
      <c r="APT21" s="12"/>
      <c r="APU21" s="12"/>
      <c r="APV21" s="12"/>
      <c r="APW21" s="12"/>
      <c r="APX21" s="12"/>
      <c r="APY21" s="12"/>
      <c r="APZ21" s="12"/>
      <c r="AQA21" s="12"/>
      <c r="AQB21" s="12"/>
      <c r="AQC21" s="12"/>
      <c r="AQD21" s="12"/>
      <c r="AQE21" s="12"/>
      <c r="AQF21" s="12"/>
      <c r="AQG21" s="12"/>
      <c r="AQH21" s="12"/>
      <c r="AQI21" s="12"/>
      <c r="AQJ21" s="12"/>
      <c r="AQK21" s="12"/>
      <c r="AQL21" s="12"/>
      <c r="AQM21" s="12"/>
      <c r="AQN21" s="12"/>
      <c r="AQO21" s="12"/>
      <c r="AQP21" s="12"/>
      <c r="AQQ21" s="12"/>
      <c r="AQR21" s="12"/>
      <c r="AQS21" s="12"/>
      <c r="AQT21" s="12"/>
      <c r="AQU21" s="12"/>
      <c r="AQV21" s="12"/>
      <c r="AQW21" s="12"/>
      <c r="AQX21" s="12"/>
      <c r="AQY21" s="12"/>
      <c r="AQZ21" s="12"/>
      <c r="ARA21" s="12"/>
      <c r="ARB21" s="12"/>
      <c r="ARC21" s="12"/>
      <c r="ARD21" s="12"/>
      <c r="ARE21" s="12"/>
      <c r="ARF21" s="12"/>
      <c r="ARG21" s="12"/>
      <c r="ARH21" s="12"/>
      <c r="ARI21" s="12"/>
      <c r="ARJ21" s="12"/>
      <c r="ARK21" s="12"/>
      <c r="ARL21" s="12"/>
      <c r="ARM21" s="12"/>
      <c r="ARN21" s="12"/>
      <c r="ARO21" s="12"/>
      <c r="ARP21" s="12"/>
      <c r="ARQ21" s="12"/>
      <c r="ARR21" s="12"/>
      <c r="ARS21" s="12"/>
      <c r="ART21" s="12"/>
      <c r="ARU21" s="12"/>
      <c r="ARV21" s="12"/>
      <c r="ARW21" s="12"/>
      <c r="ARX21" s="12"/>
      <c r="ARY21" s="12"/>
      <c r="ARZ21" s="12"/>
      <c r="ASA21" s="12"/>
      <c r="ASB21" s="12"/>
      <c r="ASC21" s="12"/>
      <c r="ASD21" s="12"/>
      <c r="ASE21" s="12"/>
      <c r="ASF21" s="12"/>
      <c r="ASG21" s="12"/>
      <c r="ASH21" s="12"/>
      <c r="ASI21" s="12"/>
      <c r="ASJ21" s="12"/>
      <c r="ASK21" s="12"/>
      <c r="ASL21" s="12"/>
      <c r="ASM21" s="12"/>
      <c r="ASN21" s="12"/>
      <c r="ASO21" s="12"/>
      <c r="ASP21" s="12"/>
      <c r="ASQ21" s="12"/>
      <c r="ASR21" s="12"/>
      <c r="ASS21" s="12"/>
      <c r="AST21" s="12"/>
      <c r="ASU21" s="12"/>
      <c r="ASV21" s="12"/>
      <c r="ASW21" s="12"/>
      <c r="ASX21" s="12"/>
      <c r="ASY21" s="12"/>
      <c r="ASZ21" s="12"/>
      <c r="ATA21" s="12"/>
      <c r="ATB21" s="12"/>
      <c r="ATC21" s="12"/>
      <c r="ATD21" s="12"/>
      <c r="ATE21" s="12"/>
      <c r="ATF21" s="12"/>
      <c r="ATG21" s="12"/>
      <c r="ATH21" s="12"/>
      <c r="ATI21" s="12"/>
      <c r="ATJ21" s="12"/>
      <c r="ATK21" s="12"/>
      <c r="ATL21" s="12"/>
      <c r="ATM21" s="12"/>
      <c r="ATN21" s="12"/>
      <c r="ATO21" s="12"/>
      <c r="ATP21" s="12"/>
      <c r="ATQ21" s="12"/>
      <c r="ATR21" s="12"/>
      <c r="ATS21" s="12"/>
      <c r="ATT21" s="12"/>
      <c r="ATU21" s="12"/>
      <c r="ATV21" s="12"/>
      <c r="ATW21" s="12"/>
      <c r="ATX21" s="12"/>
      <c r="ATY21" s="12"/>
      <c r="ATZ21" s="12"/>
      <c r="AUA21" s="12"/>
      <c r="AUB21" s="12"/>
      <c r="AUC21" s="12"/>
      <c r="AUD21" s="12"/>
      <c r="AUE21" s="12"/>
      <c r="AUF21" s="12"/>
      <c r="AUG21" s="12"/>
      <c r="AUH21" s="12"/>
      <c r="AUI21" s="12"/>
      <c r="AUJ21" s="12"/>
      <c r="AUK21" s="12"/>
      <c r="AUL21" s="12"/>
      <c r="AUM21" s="12"/>
      <c r="AUN21" s="12"/>
      <c r="AUO21" s="12"/>
      <c r="AUP21" s="12"/>
      <c r="AUQ21" s="12"/>
      <c r="AUR21" s="12"/>
      <c r="AUS21" s="12"/>
      <c r="AUT21" s="12"/>
      <c r="AUU21" s="12"/>
      <c r="AUV21" s="12"/>
      <c r="AUW21" s="12"/>
      <c r="AUX21" s="12"/>
      <c r="AUY21" s="12"/>
      <c r="AUZ21" s="12"/>
      <c r="AVA21" s="12"/>
      <c r="AVB21" s="12"/>
      <c r="AVC21" s="12"/>
      <c r="AVD21" s="12"/>
      <c r="AVE21" s="12"/>
      <c r="AVF21" s="12"/>
      <c r="AVG21" s="12"/>
      <c r="AVH21" s="12"/>
      <c r="AVI21" s="12"/>
      <c r="AVJ21" s="12"/>
      <c r="AVK21" s="12"/>
      <c r="AVL21" s="12"/>
      <c r="AVM21" s="12"/>
      <c r="AVN21" s="12"/>
      <c r="AVO21" s="12"/>
      <c r="AVP21" s="12"/>
      <c r="AVQ21" s="12"/>
      <c r="AVR21" s="12"/>
      <c r="AVS21" s="12"/>
      <c r="AVT21" s="12"/>
      <c r="AVU21" s="12"/>
      <c r="AVV21" s="12"/>
      <c r="AVW21" s="12"/>
      <c r="AVX21" s="12"/>
      <c r="AVY21" s="12"/>
      <c r="AVZ21" s="12"/>
      <c r="AWA21" s="12"/>
      <c r="AWB21" s="12"/>
      <c r="AWC21" s="12"/>
      <c r="AWD21" s="12"/>
      <c r="AWE21" s="12"/>
      <c r="AWF21" s="12"/>
      <c r="AWG21" s="12"/>
      <c r="AWH21" s="12"/>
      <c r="AWI21" s="12"/>
      <c r="AWJ21" s="12"/>
      <c r="AWK21" s="12"/>
      <c r="AWL21" s="12"/>
      <c r="AWM21" s="12"/>
      <c r="AWN21" s="12"/>
      <c r="AWO21" s="12"/>
      <c r="AWP21" s="12"/>
      <c r="AWQ21" s="12"/>
      <c r="AWR21" s="12"/>
      <c r="AWS21" s="12"/>
      <c r="AWT21" s="12"/>
      <c r="AWU21" s="12"/>
      <c r="AWV21" s="12"/>
      <c r="AWW21" s="12"/>
      <c r="AWX21" s="12"/>
      <c r="AWY21" s="12"/>
      <c r="AWZ21" s="12"/>
      <c r="AXA21" s="12"/>
      <c r="AXB21" s="12"/>
      <c r="AXC21" s="12"/>
      <c r="AXD21" s="12"/>
      <c r="AXE21" s="12"/>
      <c r="AXF21" s="12"/>
      <c r="AXG21" s="12"/>
      <c r="AXH21" s="12"/>
      <c r="AXI21" s="12"/>
      <c r="AXJ21" s="12"/>
      <c r="AXK21" s="12"/>
      <c r="AXL21" s="12"/>
      <c r="AXM21" s="12"/>
      <c r="AXN21" s="12"/>
      <c r="AXO21" s="12"/>
      <c r="AXP21" s="12"/>
      <c r="AXQ21" s="12"/>
      <c r="AXR21" s="12"/>
      <c r="AXS21" s="12"/>
      <c r="AXT21" s="12"/>
      <c r="AXU21" s="12"/>
      <c r="AXV21" s="12"/>
      <c r="AXW21" s="12"/>
      <c r="AXX21" s="12"/>
      <c r="AXY21" s="12"/>
      <c r="AXZ21" s="12"/>
      <c r="AYA21" s="12"/>
      <c r="AYB21" s="12"/>
      <c r="AYC21" s="12"/>
      <c r="AYD21" s="12"/>
      <c r="AYE21" s="12"/>
      <c r="AYF21" s="12"/>
      <c r="AYG21" s="12"/>
      <c r="AYH21" s="12"/>
      <c r="AYI21" s="12"/>
      <c r="AYJ21" s="12"/>
      <c r="AYK21" s="12"/>
      <c r="AYL21" s="12"/>
      <c r="AYM21" s="12"/>
      <c r="AYN21" s="12"/>
      <c r="AYO21" s="12"/>
      <c r="AYP21" s="12"/>
      <c r="AYQ21" s="12"/>
      <c r="AYR21" s="12"/>
      <c r="AYS21" s="12"/>
      <c r="AYT21" s="12"/>
      <c r="AYU21" s="12"/>
      <c r="AYV21" s="12"/>
      <c r="AYW21" s="12"/>
      <c r="AYX21" s="12"/>
      <c r="AYY21" s="12"/>
      <c r="AYZ21" s="12"/>
      <c r="AZA21" s="12"/>
      <c r="AZB21" s="12"/>
      <c r="AZC21" s="12"/>
      <c r="AZD21" s="12"/>
      <c r="AZE21" s="12"/>
      <c r="AZF21" s="12"/>
      <c r="AZG21" s="12"/>
      <c r="AZH21" s="12"/>
    </row>
    <row r="22" spans="1:1360" ht="23.25" customHeight="1" x14ac:dyDescent="0.2">
      <c r="A22" s="14"/>
      <c r="B22" s="15"/>
      <c r="C22" s="14"/>
      <c r="D22" s="14"/>
      <c r="E22" s="14"/>
      <c r="F22" s="15"/>
      <c r="G22" s="1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3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</row>
    <row r="24" spans="1:1360" x14ac:dyDescent="0.2">
      <c r="B24" s="11" t="s">
        <v>2</v>
      </c>
      <c r="C24" s="1">
        <v>40</v>
      </c>
    </row>
    <row r="25" spans="1:1360" x14ac:dyDescent="0.2">
      <c r="B25" s="11"/>
    </row>
    <row r="26" spans="1:1360" x14ac:dyDescent="0.2">
      <c r="B26" s="11" t="s">
        <v>1</v>
      </c>
      <c r="C26" s="1">
        <v>10</v>
      </c>
    </row>
    <row r="27" spans="1:1360" x14ac:dyDescent="0.2">
      <c r="B27" s="11" t="s">
        <v>0</v>
      </c>
      <c r="C27" s="1">
        <v>50</v>
      </c>
    </row>
    <row r="31" spans="1:1360" ht="18" x14ac:dyDescent="0.25">
      <c r="A31"/>
      <c r="B31" s="70" t="s">
        <v>21</v>
      </c>
      <c r="C31"/>
    </row>
    <row r="32" spans="1:1360" ht="18.75" x14ac:dyDescent="0.3">
      <c r="A32" s="71"/>
      <c r="B32" s="72" t="s">
        <v>22</v>
      </c>
      <c r="C32"/>
    </row>
    <row r="65" spans="3:6" x14ac:dyDescent="0.2">
      <c r="C65" s="9"/>
      <c r="D65" s="9"/>
      <c r="E65" s="9"/>
      <c r="F65" s="9"/>
    </row>
    <row r="66" spans="3:6" x14ac:dyDescent="0.2">
      <c r="C66" s="10"/>
      <c r="D66" s="9"/>
      <c r="E66" s="9"/>
      <c r="F66" s="8"/>
    </row>
    <row r="67" spans="3:6" x14ac:dyDescent="0.2">
      <c r="C67" s="7"/>
      <c r="D67" s="6"/>
      <c r="E67" s="6"/>
      <c r="F67" s="5"/>
    </row>
    <row r="68" spans="3:6" ht="13.5" thickBot="1" x14ac:dyDescent="0.25">
      <c r="C68" s="4"/>
      <c r="D68" s="3"/>
      <c r="E68" s="3"/>
      <c r="F68" s="2"/>
    </row>
    <row r="69" spans="3:6" ht="13.5" thickTop="1" x14ac:dyDescent="0.2"/>
  </sheetData>
  <mergeCells count="5">
    <mergeCell ref="C4:N4"/>
    <mergeCell ref="O4:P4"/>
    <mergeCell ref="D5:Q6"/>
    <mergeCell ref="B8:B12"/>
    <mergeCell ref="P8:P12"/>
  </mergeCells>
  <hyperlinks>
    <hyperlink ref="B32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33" sqref="A33:C34"/>
    </sheetView>
  </sheetViews>
  <sheetFormatPr baseColWidth="10" defaultRowHeight="15" x14ac:dyDescent="0.25"/>
  <cols>
    <col min="2" max="2" width="3.140625" customWidth="1"/>
    <col min="3" max="3" width="33.140625" customWidth="1"/>
  </cols>
  <sheetData>
    <row r="1" spans="3:5" ht="16.5" x14ac:dyDescent="0.25">
      <c r="C1" s="61" t="s">
        <v>15</v>
      </c>
      <c r="D1" s="62"/>
      <c r="E1" s="63"/>
    </row>
    <row r="2" spans="3:5" ht="16.5" x14ac:dyDescent="0.25">
      <c r="C2" s="64" t="s">
        <v>12</v>
      </c>
      <c r="D2" s="65">
        <v>5</v>
      </c>
      <c r="E2" s="63">
        <v>2</v>
      </c>
    </row>
    <row r="3" spans="3:5" ht="30" x14ac:dyDescent="0.25">
      <c r="C3" s="66" t="s">
        <v>5</v>
      </c>
      <c r="D3" s="61">
        <v>40</v>
      </c>
      <c r="E3" s="63">
        <v>5</v>
      </c>
    </row>
    <row r="4" spans="3:5" ht="16.5" x14ac:dyDescent="0.25">
      <c r="C4" s="64" t="s">
        <v>9</v>
      </c>
      <c r="D4" s="65">
        <v>10</v>
      </c>
      <c r="E4" s="63"/>
    </row>
    <row r="5" spans="3:5" ht="45" x14ac:dyDescent="0.25">
      <c r="C5" s="66" t="s">
        <v>7</v>
      </c>
      <c r="D5" s="61">
        <v>20</v>
      </c>
      <c r="E5" s="63"/>
    </row>
    <row r="6" spans="3:5" ht="30" x14ac:dyDescent="0.25">
      <c r="C6" s="64" t="s">
        <v>5</v>
      </c>
      <c r="D6" s="65">
        <v>40</v>
      </c>
      <c r="E6" s="63"/>
    </row>
    <row r="31" spans="3:5" x14ac:dyDescent="0.25">
      <c r="C31" s="67" t="s">
        <v>17</v>
      </c>
      <c r="E31">
        <v>100</v>
      </c>
    </row>
    <row r="33" spans="1:2" ht="18" x14ac:dyDescent="0.25">
      <c r="B33" s="70" t="s">
        <v>21</v>
      </c>
    </row>
    <row r="34" spans="1:2" ht="18.75" x14ac:dyDescent="0.3">
      <c r="A34" s="71"/>
      <c r="B34" s="72" t="s">
        <v>22</v>
      </c>
    </row>
  </sheetData>
  <hyperlinks>
    <hyperlink ref="B34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zoomScaleNormal="100" workbookViewId="0">
      <selection activeCell="H14" sqref="H14"/>
    </sheetView>
  </sheetViews>
  <sheetFormatPr baseColWidth="10" defaultRowHeight="15" x14ac:dyDescent="0.25"/>
  <cols>
    <col min="2" max="2" width="3.140625" customWidth="1"/>
    <col min="3" max="3" width="33.140625" customWidth="1"/>
  </cols>
  <sheetData>
    <row r="3" spans="7:8" ht="18" x14ac:dyDescent="0.25">
      <c r="H3" s="70" t="s">
        <v>21</v>
      </c>
    </row>
    <row r="4" spans="7:8" ht="18.75" x14ac:dyDescent="0.3">
      <c r="G4" s="71"/>
      <c r="H4" s="72" t="s">
        <v>22</v>
      </c>
    </row>
    <row r="22" spans="1:5" x14ac:dyDescent="0.25">
      <c r="A22" t="s">
        <v>18</v>
      </c>
      <c r="C22" s="67" t="s">
        <v>17</v>
      </c>
      <c r="E22">
        <v>100</v>
      </c>
    </row>
    <row r="23" spans="1:5" x14ac:dyDescent="0.25">
      <c r="A23" t="s">
        <v>19</v>
      </c>
      <c r="C23" s="67" t="s">
        <v>20</v>
      </c>
    </row>
  </sheetData>
  <hyperlinks>
    <hyperlink ref="H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workbookViewId="0">
      <selection activeCell="B4" sqref="B4:D5"/>
    </sheetView>
  </sheetViews>
  <sheetFormatPr baseColWidth="10" defaultRowHeight="15" x14ac:dyDescent="0.25"/>
  <sheetData>
    <row r="4" spans="2:16" ht="18" x14ac:dyDescent="0.25">
      <c r="C4" s="70" t="s">
        <v>21</v>
      </c>
    </row>
    <row r="5" spans="2:16" ht="18.75" x14ac:dyDescent="0.3">
      <c r="B5" s="71"/>
      <c r="C5" s="72" t="s">
        <v>22</v>
      </c>
    </row>
    <row r="12" spans="2:16" x14ac:dyDescent="0.25">
      <c r="J12" s="291" t="s">
        <v>12</v>
      </c>
      <c r="K12" s="291"/>
      <c r="L12" s="291"/>
      <c r="M12" s="291"/>
      <c r="N12" s="291"/>
      <c r="O12" s="291"/>
      <c r="P12" s="291"/>
    </row>
    <row r="13" spans="2:16" x14ac:dyDescent="0.25">
      <c r="J13" s="293" t="s">
        <v>5</v>
      </c>
      <c r="K13" s="293"/>
      <c r="L13" s="293"/>
      <c r="M13" s="293"/>
      <c r="N13" s="293"/>
      <c r="O13" s="293"/>
      <c r="P13" s="293"/>
    </row>
    <row r="14" spans="2:16" x14ac:dyDescent="0.25">
      <c r="J14" s="293"/>
      <c r="K14" s="293"/>
      <c r="L14" s="293"/>
      <c r="M14" s="293"/>
      <c r="N14" s="293"/>
      <c r="O14" s="293"/>
      <c r="P14" s="293"/>
    </row>
    <row r="15" spans="2:16" ht="18.75" x14ac:dyDescent="0.25">
      <c r="J15" s="294" t="s">
        <v>9</v>
      </c>
      <c r="K15" s="294"/>
      <c r="L15" s="294"/>
      <c r="M15" s="294"/>
      <c r="N15" s="294"/>
      <c r="O15" s="294"/>
      <c r="P15" s="294"/>
    </row>
    <row r="16" spans="2:16" x14ac:dyDescent="0.25">
      <c r="J16" s="292" t="s">
        <v>7</v>
      </c>
      <c r="K16" s="292"/>
      <c r="L16" s="292"/>
      <c r="M16" s="292"/>
      <c r="N16" s="292"/>
      <c r="O16" s="292"/>
      <c r="P16" s="292"/>
    </row>
    <row r="17" spans="10:16" x14ac:dyDescent="0.25">
      <c r="J17" s="293" t="s">
        <v>5</v>
      </c>
      <c r="K17" s="293"/>
      <c r="L17" s="293"/>
      <c r="M17" s="293"/>
      <c r="N17" s="293"/>
      <c r="O17" s="293"/>
      <c r="P17" s="293"/>
    </row>
    <row r="18" spans="10:16" x14ac:dyDescent="0.25">
      <c r="J18" s="293"/>
      <c r="K18" s="293"/>
      <c r="L18" s="293"/>
      <c r="M18" s="293"/>
      <c r="N18" s="293"/>
      <c r="O18" s="293"/>
      <c r="P18" s="293"/>
    </row>
    <row r="19" spans="10:16" x14ac:dyDescent="0.25">
      <c r="J19" s="69"/>
    </row>
    <row r="20" spans="10:16" x14ac:dyDescent="0.25">
      <c r="J20" s="69"/>
    </row>
    <row r="21" spans="10:16" x14ac:dyDescent="0.25">
      <c r="J21" s="69"/>
    </row>
    <row r="22" spans="10:16" x14ac:dyDescent="0.25">
      <c r="J22" s="69"/>
    </row>
    <row r="23" spans="10:16" x14ac:dyDescent="0.25">
      <c r="J23" s="69"/>
    </row>
    <row r="24" spans="10:16" x14ac:dyDescent="0.25">
      <c r="J24" s="68" t="s">
        <v>9</v>
      </c>
    </row>
  </sheetData>
  <mergeCells count="5">
    <mergeCell ref="J12:P12"/>
    <mergeCell ref="J16:P16"/>
    <mergeCell ref="J17:P18"/>
    <mergeCell ref="J15:P15"/>
    <mergeCell ref="J13:P14"/>
  </mergeCells>
  <hyperlinks>
    <hyperlink ref="C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Nota</vt:lpstr>
      <vt:lpstr>Framboisier</vt:lpstr>
      <vt:lpstr>croquis</vt:lpstr>
      <vt:lpstr>Feuil1</vt:lpstr>
      <vt:lpstr>Feuil3</vt:lpstr>
      <vt:lpstr>Feuil2</vt:lpstr>
      <vt:lpstr>Nota!Zone_d_impression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Leboucher</dc:creator>
  <cp:lastModifiedBy>Joel Leboucher</cp:lastModifiedBy>
  <dcterms:created xsi:type="dcterms:W3CDTF">2015-12-30T10:18:39Z</dcterms:created>
  <dcterms:modified xsi:type="dcterms:W3CDTF">2017-10-21T14:02:09Z</dcterms:modified>
</cp:coreProperties>
</file>