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oël Leboucher\Desktop\"/>
    </mc:Choice>
  </mc:AlternateContent>
  <xr:revisionPtr revIDLastSave="0" documentId="13_ncr:1_{D50298E2-8A35-45F1-922A-C1D9D0707944}" xr6:coauthVersionLast="45" xr6:coauthVersionMax="45" xr10:uidLastSave="{00000000-0000-0000-0000-000000000000}"/>
  <bookViews>
    <workbookView xWindow="-120" yWindow="-120" windowWidth="29040" windowHeight="15840" tabRatio="790" xr2:uid="{00000000-000D-0000-FFFF-FFFF00000000}"/>
  </bookViews>
  <sheets>
    <sheet name="Mode d'emploi" sheetId="193" r:id="rId1"/>
    <sheet name="Protocoles détaillés" sheetId="214" r:id="rId2"/>
    <sheet name="Protocoles avec produits" sheetId="197" r:id="rId3"/>
    <sheet name="liste des Méthodes B" sheetId="218" r:id="rId4"/>
    <sheet name="Méthodes modele B" sheetId="215" r:id="rId5"/>
    <sheet name="Méthodes modèle A" sheetId="219" r:id="rId6"/>
    <sheet name="Liste des Méthodes A" sheetId="220" r:id="rId7"/>
    <sheet name="D Fiche Produits" sheetId="155" r:id="rId8"/>
    <sheet name="vierge Protocoles" sheetId="191" r:id="rId9"/>
    <sheet name="vierge Méthodes A et B" sheetId="119" r:id="rId10"/>
    <sheet name="E Temps et liens internet" sheetId="156" r:id="rId11"/>
    <sheet name="Couleurs des lavettes" sheetId="196" r:id="rId12"/>
    <sheet name="Exemple prep chaudes" sheetId="207" r:id="rId13"/>
    <sheet name="Sanitaires" sheetId="161" r:id="rId14"/>
    <sheet name="Reception" sheetId="200" r:id="rId15"/>
    <sheet name="bureau production" sheetId="206" r:id="rId16"/>
    <sheet name="plonge et stock vaiss propre" sheetId="212" r:id="rId17"/>
    <sheet name="local poubelles" sheetId="213" r:id="rId18"/>
  </sheets>
  <definedNames>
    <definedName name="_xlnm._FilterDatabase" localSheetId="0" hidden="1">'Mode d''emploi'!#REF!</definedName>
    <definedName name="_xlnm.Print_Titles" localSheetId="12">'Exemple prep chaudes'!$1:$11</definedName>
    <definedName name="_xlnm.Print_Titles" localSheetId="16">'plonge et stock vaiss propre'!$8:$8</definedName>
    <definedName name="_xlnm.Print_Titles" localSheetId="2">'Protocoles avec produits'!$8:$10</definedName>
    <definedName name="_xlnm.Print_Titles" localSheetId="1">'Protocoles détaillés'!$8:$10</definedName>
    <definedName name="_xlnm.Print_Titles" localSheetId="14">Reception!$8:$8</definedName>
    <definedName name="_xlnm.Print_Titles" localSheetId="13">Sanitaires!$1:$11</definedName>
    <definedName name="_xlnm.Print_Titles" localSheetId="9">'vierge Méthodes A et B'!$8:$10</definedName>
    <definedName name="_xlnm.Print_Titles" localSheetId="8">'vierge Protocoles'!$8:$10</definedName>
    <definedName name="_xlnm.Print_Area" localSheetId="15">'bureau production'!$A$8:$P$20</definedName>
    <definedName name="_xlnm.Print_Area" localSheetId="11">'Couleurs des lavettes'!$A$1:$P$37</definedName>
    <definedName name="_xlnm.Print_Area" localSheetId="7">'D Fiche Produits'!$A$8:$P$45</definedName>
    <definedName name="_xlnm.Print_Area" localSheetId="10">'E Temps et liens internet'!$A$8:$P$68</definedName>
    <definedName name="_xlnm.Print_Area" localSheetId="12">'Exemple prep chaudes'!$A$1:$P$102</definedName>
    <definedName name="_xlnm.Print_Area" localSheetId="6">'Liste des Méthodes A'!$A$1:$L$9</definedName>
    <definedName name="_xlnm.Print_Area" localSheetId="3">'liste des Méthodes B'!$A$1:$P$123</definedName>
    <definedName name="_xlnm.Print_Area" localSheetId="17">'local poubelles'!$A$8:$P$19</definedName>
    <definedName name="_xlnm.Print_Area" localSheetId="5">'Méthodes modèle A'!$A$1:$O$10</definedName>
    <definedName name="_xlnm.Print_Area" localSheetId="4">'Méthodes modele B'!$A$1:$O$629</definedName>
    <definedName name="_xlnm.Print_Area" localSheetId="0">'Mode d''emploi'!$A$1:$O$28</definedName>
    <definedName name="_xlnm.Print_Area" localSheetId="16">'plonge et stock vaiss propre'!$A$8:$P$19</definedName>
    <definedName name="_xlnm.Print_Area" localSheetId="2">'Protocoles avec produits'!$A$1:$O$10</definedName>
    <definedName name="_xlnm.Print_Area" localSheetId="1">'Protocoles détaillés'!$A$1:$O$10</definedName>
    <definedName name="_xlnm.Print_Area" localSheetId="14">Reception!$A$8:$P$22</definedName>
    <definedName name="_xlnm.Print_Area" localSheetId="13">Sanitaires!$A$1:$P$77</definedName>
    <definedName name="_xlnm.Print_Area" localSheetId="9">'vierge Méthodes A et B'!$A$8:$P$28</definedName>
    <definedName name="_xlnm.Print_Area" localSheetId="8">'vierge Protocoles'!$A$8:$P$32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" i="220" l="1"/>
  <c r="A318" i="219"/>
  <c r="O316" i="219"/>
  <c r="O315" i="219"/>
  <c r="A315" i="219"/>
  <c r="O313" i="219"/>
  <c r="O312" i="219"/>
  <c r="A312" i="219"/>
  <c r="O310" i="219"/>
  <c r="O309" i="219"/>
  <c r="A309" i="219"/>
  <c r="O307" i="219"/>
  <c r="O306" i="219"/>
  <c r="A306" i="219"/>
  <c r="O304" i="219"/>
  <c r="O303" i="219"/>
  <c r="A303" i="219"/>
  <c r="O301" i="219"/>
  <c r="O300" i="219"/>
  <c r="A300" i="219"/>
  <c r="O297" i="219"/>
  <c r="A297" i="219"/>
  <c r="O295" i="219"/>
  <c r="O294" i="219"/>
  <c r="A294" i="219"/>
  <c r="O292" i="219"/>
  <c r="O291" i="219"/>
  <c r="A291" i="219"/>
  <c r="O289" i="219"/>
  <c r="O288" i="219"/>
  <c r="A288" i="219"/>
  <c r="O286" i="219"/>
  <c r="O285" i="219"/>
  <c r="A285" i="219"/>
  <c r="O283" i="219"/>
  <c r="O282" i="219"/>
  <c r="A282" i="219"/>
  <c r="O280" i="219"/>
  <c r="O279" i="219"/>
  <c r="A279" i="219"/>
  <c r="O277" i="219"/>
  <c r="O276" i="219"/>
  <c r="A276" i="219"/>
  <c r="O274" i="219"/>
  <c r="O273" i="219"/>
  <c r="A273" i="219"/>
  <c r="O271" i="219"/>
  <c r="O270" i="219"/>
  <c r="A270" i="219"/>
  <c r="O268" i="219"/>
  <c r="O267" i="219"/>
  <c r="A267" i="219"/>
  <c r="O265" i="219"/>
  <c r="O264" i="219"/>
  <c r="A264" i="219"/>
  <c r="O262" i="219"/>
  <c r="O261" i="219"/>
  <c r="A261" i="219"/>
  <c r="O259" i="219"/>
  <c r="O258" i="219"/>
  <c r="A258" i="219"/>
  <c r="O256" i="219"/>
  <c r="O255" i="219"/>
  <c r="A255" i="219"/>
  <c r="O253" i="219"/>
  <c r="O252" i="219"/>
  <c r="A252" i="219"/>
  <c r="O250" i="219"/>
  <c r="O249" i="219"/>
  <c r="A249" i="219"/>
  <c r="O247" i="219"/>
  <c r="O246" i="219"/>
  <c r="A246" i="219"/>
  <c r="O244" i="219"/>
  <c r="O243" i="219"/>
  <c r="A243" i="219"/>
  <c r="O241" i="219"/>
  <c r="O240" i="219"/>
  <c r="A240" i="219"/>
  <c r="O238" i="219"/>
  <c r="O237" i="219"/>
  <c r="A237" i="219"/>
  <c r="O235" i="219"/>
  <c r="O234" i="219"/>
  <c r="A234" i="219"/>
  <c r="O232" i="219"/>
  <c r="O231" i="219"/>
  <c r="A231" i="219"/>
  <c r="O229" i="219"/>
  <c r="O228" i="219"/>
  <c r="A228" i="219"/>
  <c r="O226" i="219"/>
  <c r="O225" i="219"/>
  <c r="A225" i="219"/>
  <c r="O223" i="219"/>
  <c r="O222" i="219"/>
  <c r="A222" i="219"/>
  <c r="O220" i="219"/>
  <c r="O219" i="219"/>
  <c r="A219" i="219"/>
  <c r="O217" i="219"/>
  <c r="O216" i="219"/>
  <c r="A216" i="219"/>
  <c r="O214" i="219"/>
  <c r="O213" i="219"/>
  <c r="A213" i="219"/>
  <c r="O211" i="219"/>
  <c r="O210" i="219"/>
  <c r="A210" i="219"/>
  <c r="O208" i="219"/>
  <c r="O207" i="219"/>
  <c r="A207" i="219"/>
  <c r="O205" i="219"/>
  <c r="O204" i="219"/>
  <c r="A204" i="219"/>
  <c r="O202" i="219"/>
  <c r="O201" i="219"/>
  <c r="A201" i="219"/>
  <c r="O199" i="219"/>
  <c r="O198" i="219"/>
  <c r="A198" i="219"/>
  <c r="O196" i="219"/>
  <c r="O195" i="219"/>
  <c r="A195" i="219"/>
  <c r="O193" i="219"/>
  <c r="O192" i="219"/>
  <c r="A192" i="219"/>
  <c r="O190" i="219"/>
  <c r="O189" i="219"/>
  <c r="A189" i="219"/>
  <c r="O187" i="219"/>
  <c r="O186" i="219"/>
  <c r="A186" i="219"/>
  <c r="O184" i="219"/>
  <c r="O183" i="219"/>
  <c r="A183" i="219"/>
  <c r="O181" i="219"/>
  <c r="O180" i="219"/>
  <c r="A180" i="219"/>
  <c r="O178" i="219"/>
  <c r="O177" i="219"/>
  <c r="A177" i="219"/>
  <c r="O175" i="219"/>
  <c r="O174" i="219"/>
  <c r="A174" i="219"/>
  <c r="O172" i="219"/>
  <c r="O171" i="219"/>
  <c r="A171" i="219"/>
  <c r="O169" i="219"/>
  <c r="O168" i="219"/>
  <c r="A168" i="219"/>
  <c r="O166" i="219"/>
  <c r="O165" i="219"/>
  <c r="A165" i="219"/>
  <c r="O163" i="219"/>
  <c r="O162" i="219"/>
  <c r="A162" i="219"/>
  <c r="O160" i="219"/>
  <c r="O159" i="219"/>
  <c r="A159" i="219"/>
  <c r="O157" i="219"/>
  <c r="O156" i="219"/>
  <c r="A156" i="219"/>
  <c r="O154" i="219"/>
  <c r="O153" i="219"/>
  <c r="A153" i="219"/>
  <c r="O151" i="219"/>
  <c r="O150" i="219"/>
  <c r="A150" i="219"/>
  <c r="O148" i="219"/>
  <c r="O147" i="219"/>
  <c r="A147" i="219"/>
  <c r="O145" i="219"/>
  <c r="O144" i="219"/>
  <c r="A144" i="219"/>
  <c r="O142" i="219"/>
  <c r="O141" i="219"/>
  <c r="A141" i="219"/>
  <c r="O139" i="219"/>
  <c r="O138" i="219"/>
  <c r="A138" i="219"/>
  <c r="O136" i="219"/>
  <c r="O135" i="219"/>
  <c r="A135" i="219"/>
  <c r="O133" i="219"/>
  <c r="O132" i="219"/>
  <c r="A132" i="219"/>
  <c r="O130" i="219"/>
  <c r="O129" i="219"/>
  <c r="A129" i="219"/>
  <c r="O127" i="219"/>
  <c r="O126" i="219"/>
  <c r="A126" i="219"/>
  <c r="O124" i="219"/>
  <c r="O123" i="219"/>
  <c r="A123" i="219"/>
  <c r="O121" i="219"/>
  <c r="O120" i="219"/>
  <c r="A120" i="219"/>
  <c r="O118" i="219"/>
  <c r="O117" i="219"/>
  <c r="A117" i="219"/>
  <c r="O115" i="219"/>
  <c r="O114" i="219"/>
  <c r="A114" i="219"/>
  <c r="O112" i="219"/>
  <c r="O111" i="219"/>
  <c r="A111" i="219"/>
  <c r="O109" i="219"/>
  <c r="O108" i="219"/>
  <c r="A108" i="219"/>
  <c r="O106" i="219"/>
  <c r="O105" i="219"/>
  <c r="A105" i="219"/>
  <c r="O103" i="219"/>
  <c r="O102" i="219"/>
  <c r="A102" i="219"/>
  <c r="O100" i="219"/>
  <c r="O99" i="219"/>
  <c r="A99" i="219"/>
  <c r="O97" i="219"/>
  <c r="O96" i="219"/>
  <c r="A96" i="219"/>
  <c r="O94" i="219"/>
  <c r="O93" i="219"/>
  <c r="A93" i="219"/>
  <c r="O91" i="219"/>
  <c r="O90" i="219"/>
  <c r="A90" i="219"/>
  <c r="O88" i="219"/>
  <c r="O87" i="219"/>
  <c r="A87" i="219"/>
  <c r="O85" i="219"/>
  <c r="O84" i="219"/>
  <c r="A84" i="219"/>
  <c r="O82" i="219"/>
  <c r="O81" i="219"/>
  <c r="A81" i="219"/>
  <c r="O79" i="219"/>
  <c r="O78" i="219"/>
  <c r="A78" i="219"/>
  <c r="O76" i="219"/>
  <c r="O75" i="219"/>
  <c r="A75" i="219"/>
  <c r="O73" i="219"/>
  <c r="O72" i="219"/>
  <c r="A72" i="219"/>
  <c r="O70" i="219"/>
  <c r="O69" i="219"/>
  <c r="A69" i="219"/>
  <c r="O67" i="219"/>
  <c r="O66" i="219"/>
  <c r="A66" i="219"/>
  <c r="O64" i="219"/>
  <c r="O63" i="219"/>
  <c r="A63" i="219"/>
  <c r="O61" i="219"/>
  <c r="O60" i="219"/>
  <c r="A60" i="219"/>
  <c r="O58" i="219"/>
  <c r="O57" i="219"/>
  <c r="A57" i="219"/>
  <c r="O55" i="219"/>
  <c r="O54" i="219"/>
  <c r="A54" i="219"/>
  <c r="O52" i="219"/>
  <c r="O51" i="219"/>
  <c r="A51" i="219"/>
  <c r="O49" i="219"/>
  <c r="O48" i="219"/>
  <c r="A48" i="219"/>
  <c r="O46" i="219"/>
  <c r="O45" i="219"/>
  <c r="A45" i="219"/>
  <c r="O43" i="219"/>
  <c r="O42" i="219"/>
  <c r="A42" i="219"/>
  <c r="O40" i="219"/>
  <c r="O39" i="219"/>
  <c r="A39" i="219"/>
  <c r="O37" i="219"/>
  <c r="O36" i="219"/>
  <c r="A36" i="219"/>
  <c r="O34" i="219"/>
  <c r="O33" i="219"/>
  <c r="A33" i="219"/>
  <c r="O31" i="219"/>
  <c r="O30" i="219"/>
  <c r="A30" i="219"/>
  <c r="O28" i="219"/>
  <c r="O27" i="219"/>
  <c r="A27" i="219"/>
  <c r="O25" i="219"/>
  <c r="O24" i="219"/>
  <c r="A24" i="219"/>
  <c r="O22" i="219"/>
  <c r="O21" i="219"/>
  <c r="A21" i="219"/>
  <c r="O19" i="219"/>
  <c r="O18" i="219"/>
  <c r="A18" i="219"/>
  <c r="O15" i="219"/>
  <c r="A15" i="219"/>
  <c r="O12" i="219"/>
  <c r="A12" i="219"/>
  <c r="C7" i="219"/>
  <c r="O73" i="161" l="1"/>
  <c r="O72" i="161"/>
  <c r="A72" i="161"/>
  <c r="O13" i="161"/>
  <c r="O12" i="161"/>
  <c r="A12" i="161"/>
  <c r="O61" i="161"/>
  <c r="O60" i="161"/>
  <c r="A60" i="161"/>
  <c r="O67" i="161"/>
  <c r="O66" i="161"/>
  <c r="A66" i="161"/>
  <c r="O55" i="161"/>
  <c r="O54" i="161"/>
  <c r="A54" i="161"/>
  <c r="O49" i="161"/>
  <c r="O48" i="161"/>
  <c r="A48" i="161"/>
  <c r="O31" i="161"/>
  <c r="O30" i="161"/>
  <c r="A30" i="161"/>
  <c r="O43" i="161"/>
  <c r="O42" i="161"/>
  <c r="A42" i="161"/>
  <c r="O37" i="161"/>
  <c r="O36" i="161"/>
  <c r="A36" i="161"/>
  <c r="O25" i="161"/>
  <c r="O24" i="161"/>
  <c r="A24" i="161"/>
  <c r="O19" i="161"/>
  <c r="O18" i="161"/>
  <c r="A18" i="161"/>
  <c r="O13" i="119"/>
  <c r="A13" i="119"/>
  <c r="O98" i="207"/>
  <c r="O97" i="207"/>
  <c r="A97" i="207"/>
  <c r="O56" i="207"/>
  <c r="O55" i="207"/>
  <c r="A55" i="207"/>
  <c r="O86" i="207"/>
  <c r="O85" i="207"/>
  <c r="A85" i="207"/>
  <c r="O74" i="207"/>
  <c r="O73" i="207"/>
  <c r="A73" i="207"/>
  <c r="O68" i="207"/>
  <c r="O67" i="207"/>
  <c r="A67" i="207"/>
  <c r="O26" i="207"/>
  <c r="O25" i="207"/>
  <c r="A25" i="207"/>
  <c r="O38" i="207"/>
  <c r="O37" i="207"/>
  <c r="A37" i="207"/>
  <c r="O80" i="207"/>
  <c r="O79" i="207"/>
  <c r="A79" i="207"/>
  <c r="O50" i="207"/>
  <c r="O49" i="207"/>
  <c r="A49" i="207"/>
  <c r="A306" i="215"/>
  <c r="O306" i="215"/>
  <c r="O307" i="215"/>
  <c r="O20" i="207"/>
  <c r="O19" i="207"/>
  <c r="A19" i="207"/>
  <c r="O62" i="207"/>
  <c r="O61" i="207"/>
  <c r="A61" i="207"/>
  <c r="O44" i="207"/>
  <c r="O43" i="207"/>
  <c r="A43" i="207"/>
  <c r="O14" i="207"/>
  <c r="O13" i="207"/>
  <c r="A13" i="207"/>
  <c r="O32" i="207"/>
  <c r="O31" i="207"/>
  <c r="A31" i="207"/>
  <c r="O92" i="207"/>
  <c r="O91" i="207"/>
  <c r="A91" i="207"/>
  <c r="A468" i="215" l="1"/>
  <c r="O468" i="215"/>
  <c r="O469" i="215"/>
  <c r="A414" i="215" l="1"/>
  <c r="O414" i="215"/>
  <c r="O415" i="215"/>
  <c r="O12" i="215"/>
  <c r="A12" i="215"/>
  <c r="D68" i="193"/>
  <c r="D69" i="193"/>
  <c r="C69" i="193"/>
  <c r="C68" i="193"/>
  <c r="D97" i="214"/>
  <c r="C97" i="214"/>
  <c r="D96" i="214"/>
  <c r="C96" i="214"/>
  <c r="D95" i="214"/>
  <c r="C95" i="214"/>
  <c r="D94" i="214"/>
  <c r="C94" i="214"/>
  <c r="D93" i="214"/>
  <c r="C93" i="214"/>
  <c r="D92" i="214"/>
  <c r="C92" i="214"/>
  <c r="D91" i="214"/>
  <c r="C91" i="214"/>
  <c r="D90" i="214"/>
  <c r="C90" i="214"/>
  <c r="D58" i="193"/>
  <c r="C58" i="193"/>
  <c r="D57" i="193"/>
  <c r="C57" i="193"/>
  <c r="D56" i="193"/>
  <c r="C56" i="193"/>
  <c r="D55" i="193"/>
  <c r="C55" i="193"/>
  <c r="D54" i="193"/>
  <c r="C54" i="193"/>
  <c r="D53" i="193"/>
  <c r="C53" i="193"/>
  <c r="D52" i="193"/>
  <c r="C52" i="193"/>
  <c r="O51" i="193"/>
  <c r="D51" i="193"/>
  <c r="C51" i="193"/>
  <c r="O50" i="193"/>
  <c r="A50" i="193"/>
  <c r="O35" i="193"/>
  <c r="O34" i="193"/>
  <c r="A34" i="193"/>
  <c r="D32" i="191"/>
  <c r="C32" i="191"/>
  <c r="D31" i="191"/>
  <c r="C31" i="191"/>
  <c r="D30" i="191"/>
  <c r="C30" i="191"/>
  <c r="D29" i="191"/>
  <c r="C29" i="191"/>
  <c r="D28" i="191"/>
  <c r="C28" i="191"/>
  <c r="O27" i="191"/>
  <c r="D27" i="191"/>
  <c r="C27" i="191"/>
  <c r="O26" i="191"/>
  <c r="A26" i="191"/>
  <c r="A624" i="215"/>
  <c r="O619" i="215"/>
  <c r="O618" i="215"/>
  <c r="A618" i="215"/>
  <c r="O613" i="215"/>
  <c r="O612" i="215"/>
  <c r="A612" i="215"/>
  <c r="O607" i="215"/>
  <c r="O606" i="215"/>
  <c r="A606" i="215"/>
  <c r="O601" i="215"/>
  <c r="O600" i="215"/>
  <c r="A600" i="215"/>
  <c r="O595" i="215"/>
  <c r="O594" i="215"/>
  <c r="A594" i="215"/>
  <c r="O589" i="215"/>
  <c r="O588" i="215"/>
  <c r="A588" i="215"/>
  <c r="O582" i="215"/>
  <c r="A582" i="215"/>
  <c r="O577" i="215"/>
  <c r="O576" i="215"/>
  <c r="A576" i="215"/>
  <c r="O571" i="215"/>
  <c r="O570" i="215"/>
  <c r="A570" i="215"/>
  <c r="O565" i="215"/>
  <c r="O564" i="215"/>
  <c r="A564" i="215"/>
  <c r="O559" i="215"/>
  <c r="O558" i="215"/>
  <c r="A558" i="215"/>
  <c r="O553" i="215"/>
  <c r="O552" i="215"/>
  <c r="A552" i="215"/>
  <c r="O547" i="215"/>
  <c r="O546" i="215"/>
  <c r="A546" i="215"/>
  <c r="O541" i="215"/>
  <c r="O540" i="215"/>
  <c r="A540" i="215"/>
  <c r="O535" i="215"/>
  <c r="O534" i="215"/>
  <c r="A534" i="215"/>
  <c r="O529" i="215"/>
  <c r="O528" i="215"/>
  <c r="A528" i="215"/>
  <c r="O523" i="215"/>
  <c r="O522" i="215"/>
  <c r="A522" i="215"/>
  <c r="O517" i="215"/>
  <c r="O516" i="215"/>
  <c r="A516" i="215"/>
  <c r="O511" i="215"/>
  <c r="O510" i="215"/>
  <c r="A510" i="215"/>
  <c r="O505" i="215"/>
  <c r="O504" i="215"/>
  <c r="A504" i="215"/>
  <c r="O499" i="215"/>
  <c r="O498" i="215"/>
  <c r="A498" i="215"/>
  <c r="O493" i="215"/>
  <c r="O492" i="215"/>
  <c r="A492" i="215"/>
  <c r="O487" i="215"/>
  <c r="O486" i="215"/>
  <c r="A486" i="215"/>
  <c r="O481" i="215"/>
  <c r="O480" i="215"/>
  <c r="A480" i="215"/>
  <c r="O475" i="215"/>
  <c r="O474" i="215"/>
  <c r="A474" i="215"/>
  <c r="O463" i="215"/>
  <c r="O462" i="215"/>
  <c r="A462" i="215"/>
  <c r="O457" i="215"/>
  <c r="O456" i="215"/>
  <c r="A456" i="215"/>
  <c r="O451" i="215"/>
  <c r="O450" i="215"/>
  <c r="A450" i="215"/>
  <c r="O445" i="215"/>
  <c r="O444" i="215"/>
  <c r="A444" i="215"/>
  <c r="O439" i="215"/>
  <c r="O438" i="215"/>
  <c r="A438" i="215"/>
  <c r="O433" i="215"/>
  <c r="O432" i="215"/>
  <c r="A432" i="215"/>
  <c r="O427" i="215"/>
  <c r="O426" i="215"/>
  <c r="A426" i="215"/>
  <c r="O421" i="215"/>
  <c r="O420" i="215"/>
  <c r="A420" i="215"/>
  <c r="O409" i="215"/>
  <c r="O408" i="215"/>
  <c r="A408" i="215"/>
  <c r="O403" i="215"/>
  <c r="O402" i="215"/>
  <c r="A402" i="215"/>
  <c r="O397" i="215"/>
  <c r="O396" i="215"/>
  <c r="A396" i="215"/>
  <c r="O391" i="215"/>
  <c r="O390" i="215"/>
  <c r="A390" i="215"/>
  <c r="O385" i="215"/>
  <c r="O384" i="215"/>
  <c r="A384" i="215"/>
  <c r="O379" i="215"/>
  <c r="O378" i="215"/>
  <c r="A378" i="215"/>
  <c r="O373" i="215"/>
  <c r="O372" i="215"/>
  <c r="A372" i="215"/>
  <c r="O367" i="215"/>
  <c r="O366" i="215"/>
  <c r="A366" i="215"/>
  <c r="O361" i="215"/>
  <c r="O360" i="215"/>
  <c r="A360" i="215"/>
  <c r="O355" i="215"/>
  <c r="O354" i="215"/>
  <c r="A354" i="215"/>
  <c r="O349" i="215"/>
  <c r="O348" i="215"/>
  <c r="A348" i="215"/>
  <c r="O343" i="215"/>
  <c r="O342" i="215"/>
  <c r="A342" i="215"/>
  <c r="O337" i="215"/>
  <c r="O336" i="215"/>
  <c r="A336" i="215"/>
  <c r="O331" i="215"/>
  <c r="O330" i="215"/>
  <c r="A330" i="215"/>
  <c r="O325" i="215"/>
  <c r="O324" i="215"/>
  <c r="A324" i="215"/>
  <c r="O319" i="215"/>
  <c r="O318" i="215"/>
  <c r="A318" i="215"/>
  <c r="O313" i="215"/>
  <c r="O312" i="215"/>
  <c r="A312" i="215"/>
  <c r="O301" i="215"/>
  <c r="O300" i="215"/>
  <c r="A300" i="215"/>
  <c r="O295" i="215"/>
  <c r="O294" i="215"/>
  <c r="A294" i="215"/>
  <c r="O289" i="215"/>
  <c r="O288" i="215"/>
  <c r="A288" i="215"/>
  <c r="O283" i="215"/>
  <c r="O282" i="215"/>
  <c r="A282" i="215"/>
  <c r="O277" i="215"/>
  <c r="O276" i="215"/>
  <c r="A276" i="215"/>
  <c r="O271" i="215"/>
  <c r="O270" i="215"/>
  <c r="A270" i="215"/>
  <c r="O265" i="215"/>
  <c r="O264" i="215"/>
  <c r="A264" i="215"/>
  <c r="O259" i="215"/>
  <c r="O258" i="215"/>
  <c r="A258" i="215"/>
  <c r="O253" i="215"/>
  <c r="O252" i="215"/>
  <c r="A252" i="215"/>
  <c r="O247" i="215"/>
  <c r="O246" i="215"/>
  <c r="A246" i="215"/>
  <c r="O241" i="215"/>
  <c r="O240" i="215"/>
  <c r="A240" i="215"/>
  <c r="O235" i="215"/>
  <c r="O234" i="215"/>
  <c r="A234" i="215"/>
  <c r="O229" i="215"/>
  <c r="O228" i="215"/>
  <c r="A228" i="215"/>
  <c r="O223" i="215"/>
  <c r="O222" i="215"/>
  <c r="A222" i="215"/>
  <c r="O217" i="215"/>
  <c r="O216" i="215"/>
  <c r="A216" i="215"/>
  <c r="O211" i="215"/>
  <c r="O210" i="215"/>
  <c r="A210" i="215"/>
  <c r="O205" i="215"/>
  <c r="O204" i="215"/>
  <c r="A204" i="215"/>
  <c r="O199" i="215"/>
  <c r="O198" i="215"/>
  <c r="A198" i="215"/>
  <c r="O193" i="215"/>
  <c r="O192" i="215"/>
  <c r="A192" i="215"/>
  <c r="O187" i="215"/>
  <c r="O186" i="215"/>
  <c r="A186" i="215"/>
  <c r="O181" i="215"/>
  <c r="O180" i="215"/>
  <c r="A180" i="215"/>
  <c r="O175" i="215"/>
  <c r="O174" i="215"/>
  <c r="A174" i="215"/>
  <c r="O169" i="215"/>
  <c r="O168" i="215"/>
  <c r="A168" i="215"/>
  <c r="O163" i="215"/>
  <c r="O162" i="215"/>
  <c r="A162" i="215"/>
  <c r="O157" i="215"/>
  <c r="O156" i="215"/>
  <c r="A156" i="215"/>
  <c r="O151" i="215"/>
  <c r="O150" i="215"/>
  <c r="A150" i="215"/>
  <c r="O145" i="215"/>
  <c r="O144" i="215"/>
  <c r="A144" i="215"/>
  <c r="O139" i="215"/>
  <c r="O138" i="215"/>
  <c r="A138" i="215"/>
  <c r="O133" i="215"/>
  <c r="O132" i="215"/>
  <c r="A132" i="215"/>
  <c r="O127" i="215"/>
  <c r="O126" i="215"/>
  <c r="A126" i="215"/>
  <c r="O121" i="215"/>
  <c r="O120" i="215"/>
  <c r="A120" i="215"/>
  <c r="O115" i="215"/>
  <c r="O114" i="215"/>
  <c r="A114" i="215"/>
  <c r="O109" i="215"/>
  <c r="O108" i="215"/>
  <c r="A108" i="215"/>
  <c r="O103" i="215"/>
  <c r="O102" i="215"/>
  <c r="A102" i="215"/>
  <c r="O97" i="215"/>
  <c r="O96" i="215"/>
  <c r="A96" i="215"/>
  <c r="O91" i="215"/>
  <c r="O90" i="215"/>
  <c r="A90" i="215"/>
  <c r="O85" i="215"/>
  <c r="O84" i="215"/>
  <c r="A84" i="215"/>
  <c r="O79" i="215"/>
  <c r="O78" i="215"/>
  <c r="A78" i="215"/>
  <c r="O73" i="215"/>
  <c r="O72" i="215"/>
  <c r="A72" i="215"/>
  <c r="O67" i="215"/>
  <c r="O66" i="215"/>
  <c r="A66" i="215"/>
  <c r="O61" i="215"/>
  <c r="O60" i="215"/>
  <c r="A60" i="215"/>
  <c r="O55" i="215"/>
  <c r="O54" i="215"/>
  <c r="A54" i="215"/>
  <c r="O49" i="215"/>
  <c r="O48" i="215"/>
  <c r="A48" i="215"/>
  <c r="O43" i="215"/>
  <c r="O42" i="215"/>
  <c r="A42" i="215"/>
  <c r="O37" i="215"/>
  <c r="O36" i="215"/>
  <c r="A36" i="215"/>
  <c r="O31" i="215"/>
  <c r="O30" i="215"/>
  <c r="A30" i="215"/>
  <c r="O25" i="215"/>
  <c r="O24" i="215"/>
  <c r="A24" i="215"/>
  <c r="O18" i="215"/>
  <c r="A18" i="215"/>
  <c r="C7" i="215"/>
  <c r="D657" i="214"/>
  <c r="C657" i="214"/>
  <c r="D656" i="214"/>
  <c r="C656" i="214"/>
  <c r="D655" i="214"/>
  <c r="C655" i="214"/>
  <c r="D654" i="214"/>
  <c r="C654" i="214"/>
  <c r="D652" i="214"/>
  <c r="C652" i="214"/>
  <c r="D651" i="214"/>
  <c r="C651" i="214"/>
  <c r="D650" i="214"/>
  <c r="C650" i="214"/>
  <c r="O649" i="214"/>
  <c r="A649" i="214"/>
  <c r="D640" i="214"/>
  <c r="C640" i="214"/>
  <c r="D639" i="214"/>
  <c r="C639" i="214"/>
  <c r="D638" i="214"/>
  <c r="C638" i="214"/>
  <c r="D637" i="214"/>
  <c r="C637" i="214"/>
  <c r="D635" i="214"/>
  <c r="C635" i="214"/>
  <c r="D634" i="214"/>
  <c r="C634" i="214"/>
  <c r="D633" i="214"/>
  <c r="C633" i="214"/>
  <c r="O632" i="214"/>
  <c r="A632" i="214"/>
  <c r="D625" i="214"/>
  <c r="C625" i="214"/>
  <c r="D624" i="214"/>
  <c r="C624" i="214"/>
  <c r="D623" i="214"/>
  <c r="C623" i="214"/>
  <c r="D621" i="214"/>
  <c r="C621" i="214"/>
  <c r="D620" i="214"/>
  <c r="C620" i="214"/>
  <c r="D619" i="214"/>
  <c r="C619" i="214"/>
  <c r="D618" i="214"/>
  <c r="C618" i="214"/>
  <c r="O617" i="214"/>
  <c r="A617" i="214"/>
  <c r="D609" i="214"/>
  <c r="C609" i="214"/>
  <c r="D608" i="214"/>
  <c r="C608" i="214"/>
  <c r="D607" i="214"/>
  <c r="C607" i="214"/>
  <c r="D606" i="214"/>
  <c r="C606" i="214"/>
  <c r="D605" i="214"/>
  <c r="C605" i="214"/>
  <c r="D604" i="214"/>
  <c r="C604" i="214"/>
  <c r="O603" i="214"/>
  <c r="A603" i="214"/>
  <c r="D594" i="214"/>
  <c r="C594" i="214"/>
  <c r="D593" i="214"/>
  <c r="C593" i="214"/>
  <c r="D592" i="214"/>
  <c r="C592" i="214"/>
  <c r="D591" i="214"/>
  <c r="C591" i="214"/>
  <c r="D590" i="214"/>
  <c r="C590" i="214"/>
  <c r="D589" i="214"/>
  <c r="C589" i="214"/>
  <c r="O588" i="214"/>
  <c r="A588" i="214"/>
  <c r="D580" i="214"/>
  <c r="C580" i="214"/>
  <c r="D579" i="214"/>
  <c r="C579" i="214"/>
  <c r="D578" i="214"/>
  <c r="C578" i="214"/>
  <c r="D577" i="214"/>
  <c r="C577" i="214"/>
  <c r="D576" i="214"/>
  <c r="C576" i="214"/>
  <c r="D575" i="214"/>
  <c r="C575" i="214"/>
  <c r="D574" i="214"/>
  <c r="C574" i="214"/>
  <c r="O573" i="214"/>
  <c r="A573" i="214"/>
  <c r="D566" i="214"/>
  <c r="C566" i="214"/>
  <c r="D565" i="214"/>
  <c r="C565" i="214"/>
  <c r="D564" i="214"/>
  <c r="C564" i="214"/>
  <c r="D563" i="214"/>
  <c r="C563" i="214"/>
  <c r="D562" i="214"/>
  <c r="C562" i="214"/>
  <c r="D560" i="214"/>
  <c r="C560" i="214"/>
  <c r="D559" i="214"/>
  <c r="C559" i="214"/>
  <c r="O558" i="214"/>
  <c r="A558" i="214"/>
  <c r="D551" i="214"/>
  <c r="C551" i="214"/>
  <c r="D550" i="214"/>
  <c r="C550" i="214"/>
  <c r="D549" i="214"/>
  <c r="C549" i="214"/>
  <c r="D548" i="214"/>
  <c r="C548" i="214"/>
  <c r="D547" i="214"/>
  <c r="C547" i="214"/>
  <c r="D546" i="214"/>
  <c r="C546" i="214"/>
  <c r="D545" i="214"/>
  <c r="C545" i="214"/>
  <c r="O544" i="214"/>
  <c r="A544" i="214"/>
  <c r="D533" i="214"/>
  <c r="C533" i="214"/>
  <c r="D532" i="214"/>
  <c r="C532" i="214"/>
  <c r="D531" i="214"/>
  <c r="C531" i="214"/>
  <c r="D530" i="214"/>
  <c r="C530" i="214"/>
  <c r="D529" i="214"/>
  <c r="C529" i="214"/>
  <c r="D528" i="214"/>
  <c r="C528" i="214"/>
  <c r="D527" i="214"/>
  <c r="C527" i="214"/>
  <c r="O526" i="214"/>
  <c r="A526" i="214"/>
  <c r="D519" i="214"/>
  <c r="C519" i="214"/>
  <c r="D518" i="214"/>
  <c r="C518" i="214"/>
  <c r="D517" i="214"/>
  <c r="C517" i="214"/>
  <c r="D516" i="214"/>
  <c r="C516" i="214"/>
  <c r="D515" i="214"/>
  <c r="C515" i="214"/>
  <c r="D513" i="214"/>
  <c r="C513" i="214"/>
  <c r="D512" i="214"/>
  <c r="C512" i="214"/>
  <c r="D511" i="214"/>
  <c r="C511" i="214"/>
  <c r="O510" i="214"/>
  <c r="A510" i="214"/>
  <c r="D501" i="214"/>
  <c r="C501" i="214"/>
  <c r="D500" i="214"/>
  <c r="C500" i="214"/>
  <c r="D498" i="214"/>
  <c r="C498" i="214"/>
  <c r="D497" i="214"/>
  <c r="C497" i="214"/>
  <c r="O496" i="214"/>
  <c r="A496" i="214"/>
  <c r="D489" i="214"/>
  <c r="C489" i="214"/>
  <c r="D488" i="214"/>
  <c r="C488" i="214"/>
  <c r="D487" i="214"/>
  <c r="C487" i="214"/>
  <c r="D486" i="214"/>
  <c r="C486" i="214"/>
  <c r="D485" i="214"/>
  <c r="C485" i="214"/>
  <c r="D484" i="214"/>
  <c r="C484" i="214"/>
  <c r="D483" i="214"/>
  <c r="C483" i="214"/>
  <c r="O482" i="214"/>
  <c r="A482" i="214"/>
  <c r="D475" i="214"/>
  <c r="C475" i="214"/>
  <c r="D474" i="214"/>
  <c r="C474" i="214"/>
  <c r="D473" i="214"/>
  <c r="C473" i="214"/>
  <c r="D472" i="214"/>
  <c r="C472" i="214"/>
  <c r="D471" i="214"/>
  <c r="C471" i="214"/>
  <c r="D470" i="214"/>
  <c r="C470" i="214"/>
  <c r="D469" i="214"/>
  <c r="C469" i="214"/>
  <c r="O468" i="214"/>
  <c r="A468" i="214"/>
  <c r="C461" i="214"/>
  <c r="D460" i="214"/>
  <c r="C460" i="214"/>
  <c r="D459" i="214"/>
  <c r="C459" i="214"/>
  <c r="D458" i="214"/>
  <c r="C458" i="214"/>
  <c r="D457" i="214"/>
  <c r="C457" i="214"/>
  <c r="D456" i="214"/>
  <c r="C456" i="214"/>
  <c r="D455" i="214"/>
  <c r="C455" i="214"/>
  <c r="D454" i="214"/>
  <c r="C454" i="214"/>
  <c r="D452" i="214"/>
  <c r="C452" i="214"/>
  <c r="D451" i="214"/>
  <c r="C451" i="214"/>
  <c r="D450" i="214"/>
  <c r="C450" i="214"/>
  <c r="D449" i="214"/>
  <c r="C449" i="214"/>
  <c r="O448" i="214"/>
  <c r="A448" i="214"/>
  <c r="D441" i="214"/>
  <c r="C441" i="214"/>
  <c r="D440" i="214"/>
  <c r="C440" i="214"/>
  <c r="D439" i="214"/>
  <c r="C439" i="214"/>
  <c r="D438" i="214"/>
  <c r="C438" i="214"/>
  <c r="D437" i="214"/>
  <c r="C437" i="214"/>
  <c r="D436" i="214"/>
  <c r="C436" i="214"/>
  <c r="D435" i="214"/>
  <c r="C435" i="214"/>
  <c r="D434" i="214"/>
  <c r="C434" i="214"/>
  <c r="D433" i="214"/>
  <c r="C433" i="214"/>
  <c r="D432" i="214"/>
  <c r="C432" i="214"/>
  <c r="O431" i="214"/>
  <c r="A431" i="214"/>
  <c r="D424" i="214"/>
  <c r="C424" i="214"/>
  <c r="D423" i="214"/>
  <c r="C423" i="214"/>
  <c r="D422" i="214"/>
  <c r="C422" i="214"/>
  <c r="D421" i="214"/>
  <c r="C421" i="214"/>
  <c r="D420" i="214"/>
  <c r="C420" i="214"/>
  <c r="D419" i="214"/>
  <c r="C419" i="214"/>
  <c r="D418" i="214"/>
  <c r="C418" i="214"/>
  <c r="D417" i="214"/>
  <c r="C417" i="214"/>
  <c r="O416" i="214"/>
  <c r="A416" i="214"/>
  <c r="D409" i="214"/>
  <c r="C409" i="214"/>
  <c r="D408" i="214"/>
  <c r="C408" i="214"/>
  <c r="D407" i="214"/>
  <c r="C407" i="214"/>
  <c r="D406" i="214"/>
  <c r="C406" i="214"/>
  <c r="D405" i="214"/>
  <c r="C405" i="214"/>
  <c r="D404" i="214"/>
  <c r="C404" i="214"/>
  <c r="D403" i="214"/>
  <c r="C403" i="214"/>
  <c r="O402" i="214"/>
  <c r="A402" i="214"/>
  <c r="D395" i="214"/>
  <c r="C395" i="214"/>
  <c r="D394" i="214"/>
  <c r="C394" i="214"/>
  <c r="D393" i="214"/>
  <c r="C393" i="214"/>
  <c r="D392" i="214"/>
  <c r="C392" i="214"/>
  <c r="D391" i="214"/>
  <c r="C391" i="214"/>
  <c r="D390" i="214"/>
  <c r="C390" i="214"/>
  <c r="D389" i="214"/>
  <c r="C389" i="214"/>
  <c r="O388" i="214"/>
  <c r="A388" i="214"/>
  <c r="D380" i="214"/>
  <c r="C380" i="214"/>
  <c r="D379" i="214"/>
  <c r="C379" i="214"/>
  <c r="D378" i="214"/>
  <c r="C378" i="214"/>
  <c r="D377" i="214"/>
  <c r="C377" i="214"/>
  <c r="D376" i="214"/>
  <c r="C376" i="214"/>
  <c r="D375" i="214"/>
  <c r="C375" i="214"/>
  <c r="D374" i="214"/>
  <c r="C374" i="214"/>
  <c r="O373" i="214"/>
  <c r="A373" i="214"/>
  <c r="C366" i="214"/>
  <c r="D365" i="214"/>
  <c r="C365" i="214"/>
  <c r="D364" i="214"/>
  <c r="C364" i="214"/>
  <c r="D363" i="214"/>
  <c r="C363" i="214"/>
  <c r="D362" i="214"/>
  <c r="C362" i="214"/>
  <c r="D361" i="214"/>
  <c r="C361" i="214"/>
  <c r="D360" i="214"/>
  <c r="C360" i="214"/>
  <c r="D359" i="214"/>
  <c r="C359" i="214"/>
  <c r="D358" i="214"/>
  <c r="C358" i="214"/>
  <c r="D357" i="214"/>
  <c r="C357" i="214"/>
  <c r="D356" i="214"/>
  <c r="C356" i="214"/>
  <c r="D355" i="214"/>
  <c r="C355" i="214"/>
  <c r="O354" i="214"/>
  <c r="A354" i="214"/>
  <c r="D347" i="214"/>
  <c r="C347" i="214"/>
  <c r="D345" i="214"/>
  <c r="C345" i="214"/>
  <c r="D344" i="214"/>
  <c r="C344" i="214"/>
  <c r="D343" i="214"/>
  <c r="C343" i="214"/>
  <c r="D342" i="214"/>
  <c r="C342" i="214"/>
  <c r="D341" i="214"/>
  <c r="C341" i="214"/>
  <c r="D340" i="214"/>
  <c r="C340" i="214"/>
  <c r="D339" i="214"/>
  <c r="C339" i="214"/>
  <c r="O338" i="214"/>
  <c r="A338" i="214"/>
  <c r="D331" i="214"/>
  <c r="C331" i="214"/>
  <c r="D330" i="214"/>
  <c r="C330" i="214"/>
  <c r="D329" i="214"/>
  <c r="C329" i="214"/>
  <c r="D328" i="214"/>
  <c r="C328" i="214"/>
  <c r="D327" i="214"/>
  <c r="C327" i="214"/>
  <c r="D326" i="214"/>
  <c r="C326" i="214"/>
  <c r="D325" i="214"/>
  <c r="C325" i="214"/>
  <c r="D324" i="214"/>
  <c r="C324" i="214"/>
  <c r="O323" i="214"/>
  <c r="A323" i="214"/>
  <c r="D316" i="214"/>
  <c r="C316" i="214"/>
  <c r="D315" i="214"/>
  <c r="C315" i="214"/>
  <c r="D314" i="214"/>
  <c r="C314" i="214"/>
  <c r="D313" i="214"/>
  <c r="C313" i="214"/>
  <c r="D312" i="214"/>
  <c r="C312" i="214"/>
  <c r="D311" i="214"/>
  <c r="C311" i="214"/>
  <c r="D310" i="214"/>
  <c r="C310" i="214"/>
  <c r="D309" i="214"/>
  <c r="C309" i="214"/>
  <c r="D308" i="214"/>
  <c r="C308" i="214"/>
  <c r="D307" i="214"/>
  <c r="C307" i="214"/>
  <c r="O306" i="214"/>
  <c r="A306" i="214"/>
  <c r="E299" i="214"/>
  <c r="C299" i="214"/>
  <c r="E298" i="214"/>
  <c r="C298" i="214"/>
  <c r="E297" i="214"/>
  <c r="C297" i="214"/>
  <c r="E296" i="214"/>
  <c r="C296" i="214"/>
  <c r="E294" i="214"/>
  <c r="C294" i="214"/>
  <c r="E293" i="214"/>
  <c r="C293" i="214"/>
  <c r="O292" i="214"/>
  <c r="A292" i="214"/>
  <c r="D285" i="214"/>
  <c r="C285" i="214"/>
  <c r="D284" i="214"/>
  <c r="C284" i="214"/>
  <c r="D283" i="214"/>
  <c r="C283" i="214"/>
  <c r="D282" i="214"/>
  <c r="C282" i="214"/>
  <c r="D281" i="214"/>
  <c r="C281" i="214"/>
  <c r="D279" i="214"/>
  <c r="C279" i="214"/>
  <c r="O278" i="214"/>
  <c r="A278" i="214"/>
  <c r="D251" i="214"/>
  <c r="C251" i="214"/>
  <c r="D250" i="214"/>
  <c r="C250" i="214"/>
  <c r="D249" i="214"/>
  <c r="C249" i="214"/>
  <c r="D248" i="214"/>
  <c r="C248" i="214"/>
  <c r="D247" i="214"/>
  <c r="C247" i="214"/>
  <c r="D246" i="214"/>
  <c r="C246" i="214"/>
  <c r="D245" i="214"/>
  <c r="C245" i="214"/>
  <c r="O244" i="214"/>
  <c r="A244" i="214"/>
  <c r="D234" i="214"/>
  <c r="C234" i="214"/>
  <c r="D233" i="214"/>
  <c r="C233" i="214"/>
  <c r="D232" i="214"/>
  <c r="C232" i="214"/>
  <c r="D231" i="214"/>
  <c r="C231" i="214"/>
  <c r="D229" i="214"/>
  <c r="C229" i="214"/>
  <c r="D228" i="214"/>
  <c r="C228" i="214"/>
  <c r="D227" i="214"/>
  <c r="C227" i="214"/>
  <c r="O226" i="214"/>
  <c r="A226" i="214"/>
  <c r="D219" i="214"/>
  <c r="C219" i="214"/>
  <c r="D218" i="214"/>
  <c r="C218" i="214"/>
  <c r="D217" i="214"/>
  <c r="C217" i="214"/>
  <c r="D215" i="214"/>
  <c r="C215" i="214"/>
  <c r="D214" i="214"/>
  <c r="C214" i="214"/>
  <c r="D213" i="214"/>
  <c r="C213" i="214"/>
  <c r="O212" i="214"/>
  <c r="A212" i="214"/>
  <c r="D205" i="214"/>
  <c r="C205" i="214"/>
  <c r="D204" i="214"/>
  <c r="C204" i="214"/>
  <c r="D203" i="214"/>
  <c r="C203" i="214"/>
  <c r="D201" i="214"/>
  <c r="C201" i="214"/>
  <c r="D200" i="214"/>
  <c r="C200" i="214"/>
  <c r="D199" i="214"/>
  <c r="C199" i="214"/>
  <c r="O198" i="214"/>
  <c r="A198" i="214"/>
  <c r="D190" i="214"/>
  <c r="C190" i="214"/>
  <c r="D189" i="214"/>
  <c r="C189" i="214"/>
  <c r="D188" i="214"/>
  <c r="C188" i="214"/>
  <c r="D187" i="214"/>
  <c r="C187" i="214"/>
  <c r="D186" i="214"/>
  <c r="C186" i="214"/>
  <c r="D185" i="214"/>
  <c r="C185" i="214"/>
  <c r="D184" i="214"/>
  <c r="C184" i="214"/>
  <c r="O183" i="214"/>
  <c r="A183" i="214"/>
  <c r="D175" i="214"/>
  <c r="C175" i="214"/>
  <c r="D174" i="214"/>
  <c r="C174" i="214"/>
  <c r="D173" i="214"/>
  <c r="C173" i="214"/>
  <c r="D172" i="214"/>
  <c r="C172" i="214"/>
  <c r="D171" i="214"/>
  <c r="C171" i="214"/>
  <c r="D170" i="214"/>
  <c r="C170" i="214"/>
  <c r="D169" i="214"/>
  <c r="C169" i="214"/>
  <c r="O168" i="214"/>
  <c r="A168" i="214"/>
  <c r="D161" i="214"/>
  <c r="C161" i="214"/>
  <c r="D160" i="214"/>
  <c r="C160" i="214"/>
  <c r="D159" i="214"/>
  <c r="C159" i="214"/>
  <c r="D158" i="214"/>
  <c r="C158" i="214"/>
  <c r="D157" i="214"/>
  <c r="C157" i="214"/>
  <c r="D156" i="214"/>
  <c r="C156" i="214"/>
  <c r="O155" i="214"/>
  <c r="D155" i="214"/>
  <c r="C155" i="214"/>
  <c r="O154" i="214"/>
  <c r="A154" i="214"/>
  <c r="D147" i="214"/>
  <c r="C147" i="214"/>
  <c r="D146" i="214"/>
  <c r="C146" i="214"/>
  <c r="D145" i="214"/>
  <c r="C145" i="214"/>
  <c r="D144" i="214"/>
  <c r="C144" i="214"/>
  <c r="D143" i="214"/>
  <c r="C143" i="214"/>
  <c r="D142" i="214"/>
  <c r="C142" i="214"/>
  <c r="D141" i="214"/>
  <c r="C141" i="214"/>
  <c r="O140" i="214"/>
  <c r="D140" i="214"/>
  <c r="C140" i="214"/>
  <c r="O139" i="214"/>
  <c r="A139" i="214"/>
  <c r="D132" i="214"/>
  <c r="C132" i="214"/>
  <c r="D131" i="214"/>
  <c r="C131" i="214"/>
  <c r="D130" i="214"/>
  <c r="C130" i="214"/>
  <c r="D129" i="214"/>
  <c r="C129" i="214"/>
  <c r="D128" i="214"/>
  <c r="C128" i="214"/>
  <c r="D127" i="214"/>
  <c r="C127" i="214"/>
  <c r="D126" i="214"/>
  <c r="C126" i="214"/>
  <c r="D125" i="214"/>
  <c r="C125" i="214"/>
  <c r="D124" i="214"/>
  <c r="C124" i="214"/>
  <c r="D123" i="214"/>
  <c r="C123" i="214"/>
  <c r="O122" i="214"/>
  <c r="D122" i="214"/>
  <c r="C122" i="214"/>
  <c r="O121" i="214"/>
  <c r="A121" i="214"/>
  <c r="D113" i="214"/>
  <c r="C113" i="214"/>
  <c r="D112" i="214"/>
  <c r="C112" i="214"/>
  <c r="D111" i="214"/>
  <c r="C111" i="214"/>
  <c r="D110" i="214"/>
  <c r="C110" i="214"/>
  <c r="D109" i="214"/>
  <c r="C109" i="214"/>
  <c r="D108" i="214"/>
  <c r="C108" i="214"/>
  <c r="D107" i="214"/>
  <c r="C107" i="214"/>
  <c r="O106" i="214"/>
  <c r="D106" i="214"/>
  <c r="C106" i="214"/>
  <c r="O105" i="214"/>
  <c r="A105" i="214"/>
  <c r="O90" i="214"/>
  <c r="O89" i="214"/>
  <c r="A89" i="214"/>
  <c r="D82" i="214"/>
  <c r="C82" i="214"/>
  <c r="D81" i="214"/>
  <c r="C81" i="214"/>
  <c r="D80" i="214"/>
  <c r="C80" i="214"/>
  <c r="D79" i="214"/>
  <c r="C79" i="214"/>
  <c r="D78" i="214"/>
  <c r="C78" i="214"/>
  <c r="D77" i="214"/>
  <c r="C77" i="214"/>
  <c r="D76" i="214"/>
  <c r="C76" i="214"/>
  <c r="O75" i="214"/>
  <c r="D75" i="214"/>
  <c r="C75" i="214"/>
  <c r="O74" i="214"/>
  <c r="A74" i="214"/>
  <c r="D66" i="214"/>
  <c r="C66" i="214"/>
  <c r="D65" i="214"/>
  <c r="C65" i="214"/>
  <c r="D64" i="214"/>
  <c r="C64" i="214"/>
  <c r="D63" i="214"/>
  <c r="C63" i="214"/>
  <c r="D62" i="214"/>
  <c r="C62" i="214"/>
  <c r="O61" i="214"/>
  <c r="D61" i="214"/>
  <c r="C61" i="214"/>
  <c r="O60" i="214"/>
  <c r="A60" i="214"/>
  <c r="D52" i="214"/>
  <c r="C52" i="214"/>
  <c r="D51" i="214"/>
  <c r="C51" i="214"/>
  <c r="D50" i="214"/>
  <c r="C50" i="214"/>
  <c r="D49" i="214"/>
  <c r="C49" i="214"/>
  <c r="R48" i="214"/>
  <c r="Q48" i="214"/>
  <c r="D48" i="214"/>
  <c r="C48" i="214"/>
  <c r="R47" i="214"/>
  <c r="Q47" i="214"/>
  <c r="O47" i="214"/>
  <c r="D47" i="214"/>
  <c r="C47" i="214"/>
  <c r="O46" i="214"/>
  <c r="A46" i="214"/>
  <c r="A39" i="214"/>
  <c r="A34" i="214"/>
  <c r="A11" i="214"/>
  <c r="C7" i="214"/>
  <c r="O12" i="191" l="1"/>
  <c r="O632" i="197"/>
  <c r="O617" i="197"/>
  <c r="O603" i="197"/>
  <c r="O588" i="197"/>
  <c r="O573" i="197"/>
  <c r="O558" i="197"/>
  <c r="O544" i="197"/>
  <c r="O526" i="197"/>
  <c r="O510" i="197"/>
  <c r="O496" i="197"/>
  <c r="O482" i="197"/>
  <c r="O468" i="197"/>
  <c r="O448" i="197"/>
  <c r="O431" i="197"/>
  <c r="O416" i="197"/>
  <c r="O402" i="197"/>
  <c r="O388" i="197"/>
  <c r="O373" i="197"/>
  <c r="O354" i="197"/>
  <c r="O338" i="197"/>
  <c r="O323" i="197"/>
  <c r="O306" i="197"/>
  <c r="O292" i="197"/>
  <c r="O278" i="197"/>
  <c r="O244" i="197"/>
  <c r="O226" i="197"/>
  <c r="O212" i="197"/>
  <c r="O198" i="197"/>
  <c r="O183" i="197"/>
  <c r="O168" i="197"/>
  <c r="O154" i="197"/>
  <c r="O139" i="197"/>
  <c r="O121" i="197"/>
  <c r="O105" i="197"/>
  <c r="O89" i="197"/>
  <c r="O74" i="197"/>
  <c r="O60" i="197"/>
  <c r="O46" i="197"/>
  <c r="O20" i="213" l="1"/>
  <c r="O19" i="213"/>
  <c r="O18" i="213"/>
  <c r="O17" i="213"/>
  <c r="O16" i="213"/>
  <c r="O15" i="213"/>
  <c r="O14" i="213"/>
  <c r="O13" i="213"/>
  <c r="O12" i="213"/>
  <c r="C7" i="213"/>
  <c r="O26" i="212"/>
  <c r="O25" i="212"/>
  <c r="O24" i="212"/>
  <c r="O23" i="212"/>
  <c r="O22" i="212"/>
  <c r="O21" i="212"/>
  <c r="O20" i="212"/>
  <c r="O19" i="212"/>
  <c r="O18" i="212"/>
  <c r="O17" i="212"/>
  <c r="O16" i="212"/>
  <c r="O15" i="212"/>
  <c r="O14" i="212"/>
  <c r="O13" i="212"/>
  <c r="O12" i="212"/>
  <c r="C7" i="212"/>
  <c r="C7" i="207"/>
  <c r="O20" i="206"/>
  <c r="O19" i="206"/>
  <c r="O18" i="206"/>
  <c r="O17" i="206"/>
  <c r="O16" i="206"/>
  <c r="O15" i="206"/>
  <c r="O14" i="206"/>
  <c r="O13" i="206"/>
  <c r="O12" i="206"/>
  <c r="O21" i="206"/>
  <c r="C7" i="206"/>
  <c r="O19" i="200" l="1"/>
  <c r="O18" i="200"/>
  <c r="O17" i="200"/>
  <c r="O16" i="200"/>
  <c r="O15" i="200"/>
  <c r="O14" i="200"/>
  <c r="O13" i="200"/>
  <c r="O12" i="200"/>
  <c r="O20" i="200"/>
  <c r="C7" i="200"/>
  <c r="C12" i="193"/>
  <c r="A12" i="193"/>
  <c r="A12" i="191"/>
  <c r="A632" i="197"/>
  <c r="A11" i="197"/>
  <c r="A34" i="197"/>
  <c r="A39" i="197"/>
  <c r="A46" i="197"/>
  <c r="A60" i="197"/>
  <c r="A74" i="197"/>
  <c r="A89" i="197"/>
  <c r="A105" i="197"/>
  <c r="A121" i="197"/>
  <c r="A139" i="197"/>
  <c r="A154" i="197"/>
  <c r="A168" i="197"/>
  <c r="A183" i="197"/>
  <c r="A198" i="197"/>
  <c r="A212" i="197"/>
  <c r="A226" i="197"/>
  <c r="A244" i="197"/>
  <c r="A292" i="197"/>
  <c r="A278" i="197"/>
  <c r="A306" i="197"/>
  <c r="A323" i="197"/>
  <c r="A338" i="197"/>
  <c r="A354" i="197"/>
  <c r="A373" i="197"/>
  <c r="A388" i="197"/>
  <c r="A402" i="197"/>
  <c r="A416" i="197"/>
  <c r="A431" i="197"/>
  <c r="A448" i="197"/>
  <c r="A468" i="197"/>
  <c r="A482" i="197"/>
  <c r="A496" i="197"/>
  <c r="A510" i="197"/>
  <c r="A526" i="197"/>
  <c r="A544" i="197"/>
  <c r="A558" i="197"/>
  <c r="A573" i="197"/>
  <c r="A588" i="197"/>
  <c r="A603" i="197"/>
  <c r="A617" i="197"/>
  <c r="O155" i="197" l="1"/>
  <c r="O140" i="197"/>
  <c r="O122" i="197"/>
  <c r="O106" i="197"/>
  <c r="O90" i="197"/>
  <c r="O75" i="197"/>
  <c r="O61" i="197"/>
  <c r="O47" i="197"/>
  <c r="C7" i="197"/>
  <c r="C7" i="196" l="1"/>
  <c r="C7" i="193" l="1"/>
  <c r="C7" i="161" l="1"/>
  <c r="C7" i="191"/>
  <c r="C7" i="119"/>
  <c r="C7" i="156"/>
  <c r="C7" i="155"/>
  <c r="O36" i="155" l="1"/>
  <c r="O27" i="155"/>
  <c r="O18" i="155"/>
  <c r="O9" i="155"/>
</calcChain>
</file>

<file path=xl/sharedStrings.xml><?xml version="1.0" encoding="utf-8"?>
<sst xmlns="http://schemas.openxmlformats.org/spreadsheetml/2006/main" count="7030" uniqueCount="753">
  <si>
    <t>http://www.legifrance.gouv.fr/affichTexte.do?cidTexte=JORFTEXT000000239398&amp;dateTexte=</t>
  </si>
  <si>
    <t>Intervenir sur les questions d’hygiène-propreté.</t>
  </si>
  <si>
    <t>Comment choisir un produit d'entretien professionnel</t>
  </si>
  <si>
    <t>Hygiène des locaux en établissement de soins</t>
  </si>
  <si>
    <t>NETTOYAGE ET ENTRETIEN. DES LOCAUX D'UN HOPITAL</t>
  </si>
  <si>
    <t>BALANCES surfaces de préparation - tables inox</t>
  </si>
  <si>
    <t>Diluer le détergent-désinfectant avec l'eau chaude dans le seau</t>
  </si>
  <si>
    <t xml:space="preserve">appliquer la solution avec lavette jaune sur les parties fixes </t>
  </si>
  <si>
    <t>laisser tremper les parties démontables dans la solution 5 à 15 minutes</t>
  </si>
  <si>
    <t>Stocker les parties amovibles dans un endroit propre et sec</t>
  </si>
  <si>
    <t xml:space="preserve">COUPE LÉGUMES - CUTTER . HACHOIR . MELANGEUR . BATTEUR . MIXEUR </t>
  </si>
  <si>
    <t>Documentation Johnson Diversey 1997</t>
  </si>
  <si>
    <t>SÉCURITÉ</t>
  </si>
  <si>
    <t>Il faut conserver les fiches techniques des fabricants</t>
  </si>
  <si>
    <t>Accessoires complémentaires : une brosse, une lavette jaune</t>
  </si>
  <si>
    <t>FOURS</t>
  </si>
  <si>
    <t>Sortir les plaques et les bacs de récupération.</t>
  </si>
  <si>
    <t>Replacer les bacs et les plaques dans le four.</t>
  </si>
  <si>
    <t>Certains fours possèdent des progranunes d'auto-nettoyage que l'on peut utiliser</t>
  </si>
  <si>
    <t>rincer abondamment attention électricité</t>
  </si>
  <si>
    <t>MARMITES . SAUTEUSES</t>
  </si>
  <si>
    <t>HOTTES - (grilles de hotte)</t>
  </si>
  <si>
    <t>Démonter les grilles d'aspiration.</t>
  </si>
  <si>
    <t>Remplir un bac de plonge d'eau chaude (environ 70°C).</t>
  </si>
  <si>
    <t>Brosser et rincer abondamment.</t>
  </si>
  <si>
    <t>Laisser sécher les grilles avant de les remonter</t>
  </si>
  <si>
    <t>TABLES . BAINS MARIE . MICRO-ONDES . MEUBLES PRÉSENTOIRS</t>
  </si>
  <si>
    <t xml:space="preserve">diluer le détergent-désinfectant dans de l'eau chaude à la concentration indiquée par le fabricant </t>
  </si>
  <si>
    <t>contrôler l'état d'entartrage des bains marie régulièrement</t>
  </si>
  <si>
    <t>CHARIOTS DISTRIBUTEURS  HOPITAL</t>
  </si>
  <si>
    <t>laisser sécher ou essuyer sopalin ou sécher à l'air comprimé</t>
  </si>
  <si>
    <t>Démonter les filtres, les bras de lavage et de rinçage.</t>
  </si>
  <si>
    <t>Appliquer la solution et nettoyer les éléments démontés et l'intérieur de la machine.</t>
  </si>
  <si>
    <t>Rincer à l'eau et laisser sécher la machine ouverte.</t>
  </si>
  <si>
    <t>Remonter les éléments et laisser les portes de la machine ouvertes</t>
  </si>
  <si>
    <t>Laisser sécher</t>
  </si>
  <si>
    <t>Mettre des gants</t>
  </si>
  <si>
    <t>Diluer le détergent-désinfectant dans un seau d'eau chaude.</t>
  </si>
  <si>
    <t>PORTES ET POIGNÉES DE PORTES</t>
  </si>
  <si>
    <t>POUBELLES . LOCAL poubelles</t>
  </si>
  <si>
    <t>Brosser les surfaces.</t>
  </si>
  <si>
    <t xml:space="preserve">racler le sol ou passer l'aspirateur à eau </t>
  </si>
  <si>
    <t>MACHINE A LAVER la vaisselle INTERIEUR</t>
  </si>
  <si>
    <t>MACHINE A LAVER la vaisselle  AIRE DE DÉROCHAGE . SURFACE DE TRAVAIL</t>
  </si>
  <si>
    <t>VAISSELLE  LAVAGE</t>
  </si>
  <si>
    <t>Vérifier le niveau des produits.</t>
  </si>
  <si>
    <t>Eliminer les déchets de la vaisselle.</t>
  </si>
  <si>
    <t>Mettre la vaisselle en panier.</t>
  </si>
  <si>
    <t>Passer en machine.</t>
  </si>
  <si>
    <t>puis ranger.</t>
  </si>
  <si>
    <t>Accessoires complémentaires : une machine à laver la vaisselle</t>
  </si>
  <si>
    <t>VAISSELLE  LAVAGE DES COUVERTS</t>
  </si>
  <si>
    <t>Remplir le bac avec le produit dilué et laisser tremper de 5 à 15 minutes.</t>
  </si>
  <si>
    <t>Rincer.</t>
  </si>
  <si>
    <t>Mettre les couverts dans les godets.</t>
  </si>
  <si>
    <t xml:space="preserve">Laisser sécher </t>
  </si>
  <si>
    <t>VAISSELLE  RÉNOVATION de la vaisselle</t>
  </si>
  <si>
    <t>Selon besoin</t>
  </si>
  <si>
    <t>Passer la vaisselle en machine.</t>
  </si>
  <si>
    <t xml:space="preserve">Couper les doseurs et mettre le bain de lavage à 60°C. </t>
  </si>
  <si>
    <t>Doser le produit de rénovation dans la machine.</t>
  </si>
  <si>
    <t xml:space="preserve">Remettre les doseurs en service. </t>
  </si>
  <si>
    <t>Accessoires complémentaires :</t>
  </si>
  <si>
    <t>Accessoires complémentaires : 1 seau . 1 brosse . 1 lavette bleue.</t>
  </si>
  <si>
    <t>Accessoires complémentaires : des gants  1 raclette et/ou 1 aspirateur à eau</t>
  </si>
  <si>
    <t>Accessoires complémentaires : 1 seau .   1 raclette et/ou 1 aspirateur à eau</t>
  </si>
  <si>
    <t>POUBELLES…SUPPORT SACS</t>
  </si>
  <si>
    <t>PLANS DE TRAVAIL….TABLES</t>
  </si>
  <si>
    <t>PLAFONDS chambres froides négative</t>
  </si>
  <si>
    <t>PLAFONDS chambres froides positives</t>
  </si>
  <si>
    <t>PLAFONDS locaux et couloirs</t>
  </si>
  <si>
    <t>MURS... chambres froides négatives</t>
  </si>
  <si>
    <t>MURS chambres froides positives</t>
  </si>
  <si>
    <t>MURS</t>
  </si>
  <si>
    <t>MURS…. des locaux et couloirs A LA BROSSE</t>
  </si>
  <si>
    <t xml:space="preserve">spray hebdomadaire 150t/min sur sols traités </t>
  </si>
  <si>
    <t>MURS…. des locaux et couloirs  AU PULVERISATEUR</t>
  </si>
  <si>
    <t>Accessoires complémentaires : 1 lavette bleue . 1 brosse . 1 raclette.</t>
  </si>
  <si>
    <t>Accessoires complémentaires : 1 brosse ,  lavettes bleues</t>
  </si>
  <si>
    <t xml:space="preserve">appliquer la solution avec lavette bleue et brosse </t>
  </si>
  <si>
    <t>frotter le matériel avec la brosse ou la lavette bleue</t>
  </si>
  <si>
    <t>appliquer la solution avec la lavette bleue</t>
  </si>
  <si>
    <t>appliquer la solution avec lavette bleue et brosse sur molette</t>
  </si>
  <si>
    <t>frotter l'ensemble des surfaces avec brosse et lavette bleue</t>
  </si>
  <si>
    <t>Code couleur : regroupement des outils de nettoyage par type d'activité</t>
  </si>
  <si>
    <t>http://www.vikan.com/sw2095.asp</t>
  </si>
  <si>
    <t>http://www.vikan.dk/graphics/Trykkeri/VHS/VHS_72/VHS_CAT_FRDK.pdf</t>
  </si>
  <si>
    <t>http://www.samsic.fr/global_compact.html</t>
  </si>
  <si>
    <t>Déplacer les "encombrants"  -appliquer la solution -laisser agir 5 à 15 minutes- frotter -rincer -laisser sécher</t>
  </si>
  <si>
    <t>PRÉPARATIONS CHAUDES</t>
  </si>
  <si>
    <t xml:space="preserve">ARMOIRE DÉSINFECTION COUTEAUX </t>
  </si>
  <si>
    <t>ASPIRATEUR À EAU ET MONO-BROSSE</t>
  </si>
  <si>
    <t>BAC MOBILE</t>
  </si>
  <si>
    <t>BACS À ÉPICES</t>
  </si>
  <si>
    <t>BALANCES SURFACES DE PRÉPARATION - TABLES INOX</t>
  </si>
  <si>
    <t>BOUCHE AÉRATION
VMC</t>
  </si>
  <si>
    <t>BOUCHE ÉVACUATION DES EAUX</t>
  </si>
  <si>
    <t>BOUCHE EXTRACTION AIR</t>
  </si>
  <si>
    <t>BUREAU</t>
  </si>
  <si>
    <t>CABINE CAMION</t>
  </si>
  <si>
    <t>CANIVEAUX</t>
  </si>
  <si>
    <t>CELLULE DE REFROIDISSEMENT</t>
  </si>
  <si>
    <t>CENTRALE DE
NETTOYAGE</t>
  </si>
  <si>
    <t>CENTRALE DOSAGE</t>
  </si>
  <si>
    <t>CHAISES</t>
  </si>
  <si>
    <t>CLAYETTES PLASTIQUES</t>
  </si>
  <si>
    <t>CONTAINERS</t>
  </si>
  <si>
    <t>COUPE LÉGUMES "ACCESSOIRES"</t>
  </si>
  <si>
    <t>DIABLES, CHARIOTS, TRANSPALETTES</t>
  </si>
  <si>
    <t>DÉROULE UR PAPIER
TOILETTE</t>
  </si>
  <si>
    <t>DÉSINSECTISEUR</t>
  </si>
  <si>
    <t>DOUCHE</t>
  </si>
  <si>
    <t>EPLUCHEUR</t>
  </si>
  <si>
    <t xml:space="preserve">ETAGÈRES - ÉCHELLES </t>
  </si>
  <si>
    <t>ETAGÈRES - ÉCHELLES - PALETTES PLASTIQUE</t>
  </si>
  <si>
    <t>ETAGÈRES</t>
  </si>
  <si>
    <t>ETIQUETEUSE</t>
  </si>
  <si>
    <t>EVAPORATEUR</t>
  </si>
  <si>
    <t>EVIER</t>
  </si>
  <si>
    <t xml:space="preserve">EXTÉRIEUR CAMION </t>
  </si>
  <si>
    <t>FONTAINE À EAU</t>
  </si>
  <si>
    <t>FOUR DE REMISE EN
TEMPÉRATURE</t>
  </si>
  <si>
    <t>GRILLES</t>
  </si>
  <si>
    <t>HOTTES - (GRILLES DE HOTTE)</t>
  </si>
  <si>
    <t>INFORMATIQUE</t>
  </si>
  <si>
    <t>INTÉRIEUR CAMION (ARRIÈRE)</t>
  </si>
  <si>
    <t>INTERRUPTEURS ÉLECTRIQUES</t>
  </si>
  <si>
    <t>LAVABOS</t>
  </si>
  <si>
    <t>LAVE BOTTES</t>
  </si>
  <si>
    <t>MARBRE RÉFRIGÉRÉ</t>
  </si>
  <si>
    <t>MICRO ONDE</t>
  </si>
  <si>
    <t>MIXEUR</t>
  </si>
  <si>
    <t>LAVE MAINS- POSTE D'HYGIÈNE DES MAINS</t>
  </si>
  <si>
    <t>LAVETTES ET TOUS ACCESSOIRES DE PROPRETÉ</t>
  </si>
  <si>
    <t>MACHINE A LAVER LA VAISSELLE INTERIEUR</t>
  </si>
  <si>
    <t>MACHINE A LAVER LA VAISSELLE  AIRE DE DÉROCHAGE . SURFACE DE TRAVAIL</t>
  </si>
  <si>
    <t>MURS CHAMBRES FROIDES POSITIVES</t>
  </si>
  <si>
    <t>MURS... CHAMBRES FROIDES NÉGATIVES</t>
  </si>
  <si>
    <t>MURS…. DES LOCAUX ET COULOIRS  AU PULVERISATEUR</t>
  </si>
  <si>
    <t>MURS…. DES LOCAUX ET COULOIRS A LA BROSSE</t>
  </si>
  <si>
    <t>OPERCULEUSE SEMI AUTOMATIQUE</t>
  </si>
  <si>
    <t>OUVRE BOITES</t>
  </si>
  <si>
    <t>PALETTES ET CAILLEBOTIS PLASTIQUE</t>
  </si>
  <si>
    <t>PLAFONDS LOCAUX ET COULOIRS</t>
  </si>
  <si>
    <t>PLAFONDS CHAMBRES FROIDES POSITIVES</t>
  </si>
  <si>
    <t>PLAFONDS CHAMBRES FROIDES NÉGATIVE</t>
  </si>
  <si>
    <t>PLACARD EXTÉRIEUR</t>
  </si>
  <si>
    <t>PLAQUE INDUCTION</t>
  </si>
  <si>
    <t>POIGNÉES</t>
  </si>
  <si>
    <t>PORTES</t>
  </si>
  <si>
    <t>POUBELLES . LOCAL POUBELLES</t>
  </si>
  <si>
    <t>RÉFRIGÉRATEUR</t>
  </si>
  <si>
    <t>RACLETTES DE SOL</t>
  </si>
  <si>
    <t>ROBOT</t>
  </si>
  <si>
    <t>ROBOT COUPE</t>
  </si>
  <si>
    <t>ROLLERS</t>
  </si>
  <si>
    <t>SAUTEUSE</t>
  </si>
  <si>
    <t/>
  </si>
  <si>
    <t>SOCLE ROULEUR</t>
  </si>
  <si>
    <t>SOL …..AVANT DE NETTOYER :  REMONTER CLOCHE ET SYPHON</t>
  </si>
  <si>
    <t>STÉRILISATEUR À
COUTEAUX</t>
  </si>
  <si>
    <t>SIPHONS DE SOL</t>
  </si>
  <si>
    <t>TABLE RÉFRIGÉRÉE</t>
  </si>
  <si>
    <t>TABLES</t>
  </si>
  <si>
    <t>TAPIS ESSUIE CHAUSSURES</t>
  </si>
  <si>
    <t>TAPIS ENTRÉE MACHINE</t>
  </si>
  <si>
    <t>TAPIS SORTIE MACHINE</t>
  </si>
  <si>
    <t>N'hésitez pas à modifier ces documents; adaptez les à vos besoins; faites les évoluer et utilisez les à d'autres applications possibles</t>
  </si>
  <si>
    <t>Bonne utilisation</t>
  </si>
  <si>
    <t>ACADEMIE DE CAEN - B.E.P.   SESSION 1999</t>
  </si>
  <si>
    <t>4 chambres/h</t>
  </si>
  <si>
    <t>décapage à sec</t>
  </si>
  <si>
    <t>cristallisation</t>
  </si>
  <si>
    <t>rénovation</t>
  </si>
  <si>
    <t>scellant polyuréthanne par couche</t>
  </si>
  <si>
    <t xml:space="preserve">balayage humide journalier, surfaces dégagées </t>
  </si>
  <si>
    <t xml:space="preserve">lavage journalier, système lavage à plat </t>
  </si>
  <si>
    <t xml:space="preserve">spray hebdomadaire 450tlmin sur sols traités </t>
  </si>
  <si>
    <t>lustrage 1000t/min</t>
  </si>
  <si>
    <t xml:space="preserve">nettoyage de bureau (corbeille - cendrier - essuyage de mobilier) </t>
  </si>
  <si>
    <t>aspiration moquette -journalier</t>
  </si>
  <si>
    <t xml:space="preserve">shampooing monobrosse (mousse sèche) </t>
  </si>
  <si>
    <t>spray moquette (entretien)</t>
  </si>
  <si>
    <t xml:space="preserve">nettoyage par injection - extraction (surfaces dégagées) </t>
  </si>
  <si>
    <t xml:space="preserve">nettoyage des sanitaires (lavabos, cuvettes, sols) </t>
  </si>
  <si>
    <t>entretien vitrerie, grands carreaux, jusqu'à 3,50 m du sol</t>
  </si>
  <si>
    <t xml:space="preserve">entretien vitrerie, petits carreaux, jusqu'à 3,50 m du sol </t>
  </si>
  <si>
    <t xml:space="preserve">entretien vitrerie, grands carreaux au dessus de 3,50 m </t>
  </si>
  <si>
    <t xml:space="preserve">entretien vitrerie, petits carreaux au dessus de 3,50 m </t>
  </si>
  <si>
    <t xml:space="preserve">lavage récurage d'un sol dur + aspiration </t>
  </si>
  <si>
    <t>lavage autolaveuse normale</t>
  </si>
  <si>
    <t>lavage autolaveuse à recyclage</t>
  </si>
  <si>
    <t xml:space="preserve">balayage mécanique (1 = 600 min), conducteur accompagnant </t>
  </si>
  <si>
    <t>bionettoyage du mobilier et du sol</t>
  </si>
  <si>
    <t>entretien journalier de chambre d'hôtel</t>
  </si>
  <si>
    <t xml:space="preserve">balayage humide journalier, surfaces encombrées </t>
  </si>
  <si>
    <t xml:space="preserve">remise en état complète (décapage + bouches pores + métallisation) </t>
  </si>
  <si>
    <t xml:space="preserve">shampooing monobrosse (mousse humide) </t>
  </si>
  <si>
    <t xml:space="preserve">nettoyage par injection - extraction.(surfaces encombrées) </t>
  </si>
  <si>
    <t>http://sbssa.ac-rouen.fr/</t>
  </si>
  <si>
    <t>Sciences Biologiques et Sciences Sociales Appliquées de l’académie de Rouen</t>
  </si>
  <si>
    <t>CERTIFICAT D’APTITUDES PROFESSIONNELLES MAINTENANCE ET HYGIENE DES LOCAUX</t>
  </si>
  <si>
    <t xml:space="preserve">balayage mécanique, conducteur porté </t>
  </si>
  <si>
    <t>ROUGE</t>
  </si>
  <si>
    <t>Utilisé pour :</t>
  </si>
  <si>
    <t>UNIQUEMENT LES WC</t>
  </si>
  <si>
    <t>JAUNE</t>
  </si>
  <si>
    <t>BLEU</t>
  </si>
  <si>
    <t>Rinçage - séchage - Salles de soins, matériel médico-chirurgical. Milieu alimentaire. Nettoyage à sec</t>
  </si>
  <si>
    <t>Actions</t>
  </si>
  <si>
    <t>Détergent détartrant désinfectant acide moussant</t>
  </si>
  <si>
    <t>Compatible avec</t>
  </si>
  <si>
    <t>inox-PVC-polyéthylène-caoutchouc-verre</t>
  </si>
  <si>
    <t>aluminium et ses alliages</t>
  </si>
  <si>
    <t>UTILISATION</t>
  </si>
  <si>
    <t>MANUELLE OU MACHINE</t>
  </si>
  <si>
    <t>Marque</t>
  </si>
  <si>
    <t>ARGOS</t>
  </si>
  <si>
    <t>INTERDIT avec</t>
  </si>
  <si>
    <t>Désinfecte selon la norme EN 1276 6 Elimine les dépots minéraux (tartre)</t>
  </si>
  <si>
    <t>Détartre et désincruste le matériel en contact avec les denrées alimentaires tel que machine à laver la vaisselle, machine à café. Supprime les voiles de ciment, les traces de rouille et les formations de salpêtre sur les sols carrelés</t>
  </si>
  <si>
    <t>MODE D'EMPLOI</t>
  </si>
  <si>
    <t>Temps de contact : 15 à 20 minutes - Température de l'eau inférieure ou égale à 50°C - Rincer à l'eau potable</t>
  </si>
  <si>
    <t>Nom du produit</t>
  </si>
  <si>
    <t>?</t>
  </si>
  <si>
    <t>Fait quoi (abrégé)</t>
  </si>
  <si>
    <t>Actions détaillées</t>
  </si>
  <si>
    <t>CARELYS  DDADM</t>
  </si>
  <si>
    <t>Temps de contact : …….. - Température de l'eau inférieure ou égale à ?°C - Rincer à l'eau potable</t>
  </si>
  <si>
    <t>Utilisé pour ?</t>
  </si>
  <si>
    <t>Largeurs de colonnes</t>
  </si>
  <si>
    <t>UPRT…Union des Personnels de la Restauration Territoriale "Bon Appétit les Enfants"</t>
  </si>
  <si>
    <t>le partage et la diffusion des "savoirs faire" en restauration collective</t>
  </si>
  <si>
    <t>TRANCHEUR À JAMBON</t>
  </si>
  <si>
    <t>VAISSELLE  RÉNOVATION DE LA VAISSELLE</t>
  </si>
  <si>
    <t>VESTIAIRES EXTÉRIEUR
(PLACARDS)</t>
  </si>
  <si>
    <t>VITRES</t>
  </si>
  <si>
    <t>HOTTE</t>
  </si>
  <si>
    <t>LAVE MAINS</t>
  </si>
  <si>
    <t>SOL</t>
  </si>
  <si>
    <t xml:space="preserve"> SANITAIRES HOMMES et FEMMES</t>
  </si>
  <si>
    <t>RÉCEPTION</t>
  </si>
  <si>
    <t>TABLE</t>
  </si>
  <si>
    <t>CHAISE</t>
  </si>
  <si>
    <t>ETAGÈRE</t>
  </si>
  <si>
    <t>BAC PLONGE</t>
  </si>
  <si>
    <t xml:space="preserve"> BUREAU  PRODUCTION</t>
  </si>
  <si>
    <t>ETA GÈRE</t>
  </si>
  <si>
    <t>LOCAL POUBELLES</t>
  </si>
  <si>
    <t>BAC DE PLONGES</t>
  </si>
  <si>
    <t>PLONGE ET STOCKAGE VAISSELLE PROPRE</t>
  </si>
  <si>
    <t>MACHINE À LAVER
EXTÉRIEUR</t>
  </si>
  <si>
    <t>MACHINE À LAVER
INTÉRIEUR</t>
  </si>
  <si>
    <t>. Enlever les denrées et les stocker dans -une autre chambre froide.</t>
  </si>
  <si>
    <t>1 fois par semaine au minimum. Nettoyer en cas de projections</t>
  </si>
  <si>
    <t>frotter l'ensemble des surfaces avec la lavette bleue</t>
  </si>
  <si>
    <t>rincer avec la lavette jaune et laisser sécher</t>
  </si>
  <si>
    <t>Accessoires complémentaires : lavettes  bleues, lavettes jaunes</t>
  </si>
  <si>
    <t>appliquer la solution avec lavette bleue</t>
  </si>
  <si>
    <t>Brosser l'extérieur et l'intérieur des bacs avec la brosse et la lavette bleue</t>
  </si>
  <si>
    <t>rincer l'ensemble avec la lavette jaune-laisser sécher</t>
  </si>
  <si>
    <t>appliquer la solution avec la brosse ou la lavette bleue  contact alimentaire</t>
  </si>
  <si>
    <t>appliquer la solution avec la brosse ou la lavette verte  pour les pare-chocs et les roules</t>
  </si>
  <si>
    <t>frotter les surfaces avec la brosse ou les lavettes bleues et vertes</t>
  </si>
  <si>
    <t xml:space="preserve">Pour empêcher cela, il est nécessaire d’utiliser des ustensiles qui encouragent une différentiation visuelle. </t>
  </si>
  <si>
    <t xml:space="preserve"> et HACCP (Hazard Analysis Critical Control Points=Analyse de Risques de Points de Contrôle Critiques). </t>
  </si>
  <si>
    <t>Un des domaines les plus importants est la prévention de la contamination croisée.</t>
  </si>
  <si>
    <t>Afin d'éviter cela, il est indispensable d'utiliser un système qui favorise un comportement hygiénique.</t>
  </si>
  <si>
    <t>Le contrôle de l’hygiène des produits alimentaires est plus que jamais d’actualité.</t>
  </si>
  <si>
    <t>A</t>
  </si>
  <si>
    <t>B</t>
  </si>
  <si>
    <t>C</t>
  </si>
  <si>
    <t>D</t>
  </si>
  <si>
    <t>E</t>
  </si>
  <si>
    <t>F</t>
  </si>
  <si>
    <t>G</t>
  </si>
  <si>
    <t>I</t>
  </si>
  <si>
    <t>L</t>
  </si>
  <si>
    <t>P</t>
  </si>
  <si>
    <t>O</t>
  </si>
  <si>
    <t>R</t>
  </si>
  <si>
    <t>V</t>
  </si>
  <si>
    <t>W</t>
  </si>
  <si>
    <t>Accessoires complémentaires : 1 brosse ,  lavettes bleues - lavettes jaunes</t>
  </si>
  <si>
    <t>rincer l'ensemble avec la lavette verte</t>
  </si>
  <si>
    <t>Accessoires complémentaires : 1 brosse . lavettes vertes</t>
  </si>
  <si>
    <t>appliquer la solution avec la lavette verte</t>
  </si>
  <si>
    <t>rincer l'à l'eau avec la lavette jaune</t>
  </si>
  <si>
    <t>rincer l'ensemble avec 1 autre lavette jaune</t>
  </si>
  <si>
    <t>Accessoires complémentaires : 1 seau . 1 brosse .lavettes bleues - .lavettes jaunes</t>
  </si>
  <si>
    <t>Pulvériser le nettoyant pour les fours â l'aide du pistolet sur les surfaces du four, les plaques et le bac de récupération.</t>
  </si>
  <si>
    <t>Les brosser, les rincer avec la lavette jaune et tes laisser sécher.</t>
  </si>
  <si>
    <t>Accessoires complémentaires : un pistolet diffuseur . Une brosse . Une lavette jaune</t>
  </si>
  <si>
    <t>Frotter les surfaces avec la lavette bleue</t>
  </si>
  <si>
    <t>Accessoires complémentaires :  lavettes bleues.lavettes jaunes</t>
  </si>
  <si>
    <t>Pour les bactéricides - fongicides ou autres ; n'utilisez pas le même produit en permanence.  Utilisez un produit similaire ou différent un jour par semaine pour éviter l'adaptation ou la mutation de certaines bactéries.</t>
  </si>
  <si>
    <t>LISTE DES PRODUITS UTILISÉS   ANNÉE 2010</t>
  </si>
  <si>
    <t>PRODUIT ? ou CODE</t>
  </si>
  <si>
    <t>QUI  ?......</t>
  </si>
  <si>
    <t xml:space="preserve">COPIEZ / COLLEZ les lignes des extraits de protocoles dans ce tableau. </t>
  </si>
  <si>
    <t>Appliquer le produit à l'aide d'une centrale de nettoyage et de désinfection ou manuellement : diluer à 1% (10g par litre -100g pour 10 litres) pour une utilisation en canon à mousse : diluer de 2 à 4%</t>
  </si>
  <si>
    <t>Appliquer le produit ………</t>
  </si>
  <si>
    <t>Contamination croisée - Prévention grâce aux couleurs …source  : Vikan</t>
  </si>
  <si>
    <t>MOP</t>
  </si>
  <si>
    <t>http://www.johnsondiversey.com/NR/rdonlyres/100D28A8-E056-4FCA-91C5-C960635BA292/0/Nasswischen_f_Screen.pdf</t>
  </si>
  <si>
    <t>éliminer les résidus- appliquer la solution -brossage manuel plonge puis lave vaisselle -eau 55-60°</t>
  </si>
  <si>
    <t>puis lave vaisselle -eau 55-60° ou rincer l'ensemble avec la lavette jaune-laisser sécher</t>
  </si>
  <si>
    <t>appliquer la solution- frotter -laisser agir 5mn- rincer- sécher</t>
  </si>
  <si>
    <t>Eliminer les résidus éventuels - appliquer la solution -laisser agir 5 à 15 minutes -frotter -rincer -laisser sécher</t>
  </si>
  <si>
    <t>DÉBRANCHER -démonter parties amovibles -Eliminer les résidus alimentaires -appliquer la solution -laisser agir 5 à 15 minutes- frotter -rincer -laisser sécher</t>
  </si>
  <si>
    <t>Eliminer les résidus alimentaires -appliquer la solution -laisser agir 5 à 15 minutes- frotter -rincer -laisser sécher</t>
  </si>
  <si>
    <t>DÉBRANCHER -démonter parties amovibles -Eliminer les résidus alimentaires -appliquer la solution -laisser agir 5 à 15 minutes-brosser -rincer -laisser sécher</t>
  </si>
  <si>
    <t>ÉTEINDRE L'APPAREIL et laisser refroidir-démonter parties amovibles Pulvériser le nettoyant pour les fours  -laisser agir 5 à 15 minutes-brosser -rincer -laisser sécher</t>
  </si>
  <si>
    <t>Démonter les grilles -Faire tremper les grilles 15 à 30 minutes -Brosser et rincer abondamment. Laisser sécher les grilles avant de les remonter</t>
  </si>
  <si>
    <t>Appliquer le produit dilué - laisser agir 5 à 15 mn- frotter -rincer -laisser sécher</t>
  </si>
  <si>
    <t>Démonter les filtres, les bras de lavage et de rinçage.  Appliquer la solution -Laisser agir 5 à 15 minutes.-Rincer à l'eau et laisser sécher la machine ouverte.</t>
  </si>
  <si>
    <t>Eliminer les résidus éventuels - appliquer la solution -laisser agir 5 à 15 minutes -frotter -rincer -évacuer à la raclette -laisser sécher</t>
  </si>
  <si>
    <t>ÉTEINDRE L'APPAREIL et laisser refroidir -Eliminer les résidus éventuels -remplir d'un peu d'eau chaude y diluer le produit  -appliquer la solution -laisser agir 5 à 15 minutes -nettoyer -rincer -laisser sécher -</t>
  </si>
  <si>
    <t>Diluer le produit - Appliquer la solution -Laisser agir 5 à 15 minutes -Brosser.-Rincer -Evacuer l'eau -Laisser sécher.</t>
  </si>
  <si>
    <t xml:space="preserve">Enlever le matériel amovible.-Appliquer le produit -Laisser agir 5 à 15 minutes. -Utiliser le mop ou la brosse pour nettoyer- </t>
  </si>
  <si>
    <t>Enlever le matériel amovible.-Vaporiser les murs avec le produit,-Laisser agir 5 à 15 minutes. -Utiliser le mop ou la brosse pour nettoyer- Rincer à l'eau, évacuer l'eau sur le sol avec la raclette et laisser sécher</t>
  </si>
  <si>
    <t>Vaporiser les murs avec le produit -Laisser agir 5 à 15 minutes.-Utiliser le mop ou la brosse pour nettoyer -Rincer à l'eau- Racler le sol</t>
  </si>
  <si>
    <t>Diluer le produit dans le seau - appliquer- Laisser agir 5 à 15 minutes.- brosser- rincer- laisser sécher</t>
  </si>
  <si>
    <t>Eliminer les résidus éventuels -appliquer la solution -laisser agir 5 à 15 minutes -frotter -rincer - puis/ou désinfection lave vaisselle -eau 55-60° - laisser sécher</t>
  </si>
  <si>
    <t>Diluer le produit dans le seau ou diluer le produit dans le pulvérisateur.-Nettoyer le plafond -Laisser agir 5 à 15 minutes. -Brosser.- Rincer -Utiliser un mop humide pour essuyer</t>
  </si>
  <si>
    <t>. Enlever les denrées et le matériel amovible.-Aplliquer la solution -Laisser agir 5 à 15 minutes- Frotter avec le mop ou la brosse -Utiliser un mop humide pour essuyer</t>
  </si>
  <si>
    <t>Eliminer les résidus éventuels -appliquer la solution -laisser agir 5mn- frotter -rincer- laisser sécher</t>
  </si>
  <si>
    <t>Eliminer les résidus éventuels -appliquer la solution -laisser agir 5mn- frotter -rincer-rincer - OU passer au lave vaisselle dans une panière</t>
  </si>
  <si>
    <t>Nettoyer avec le produit dilué.-Laisser agir 5 à 15 minutes.-Rincer et laisser sécher</t>
  </si>
  <si>
    <t xml:space="preserve">Rincer à l'eau claire </t>
  </si>
  <si>
    <t xml:space="preserve">évacuer les denrées-pulvériser la solution-brosser-Laisser agir 5 à 15 minutes.-Rincer -racler le sol ou passer l'aspirateur à eau </t>
  </si>
  <si>
    <t>Eliminer les résidus -appliquer la solution -laisser agir 5 à 15 minutes - brosser -rincer et évacuer à la raclette ou l'aspirateur à eau</t>
  </si>
  <si>
    <t>évacuer les denrées-appliquer la solution-Laisser agir 5 à 15 minutes.-frotter- Rincer -Laisser sécher.</t>
  </si>
  <si>
    <t>Eliminer les résidus éventuels -appliquer la solution -laisser agir 5 à 15 minutes -frotter -rincer -</t>
  </si>
  <si>
    <t>Eliminer les déchets de la vaisselle. Passer en machine -Laisser sécher -ranger</t>
  </si>
  <si>
    <t xml:space="preserve">Remplir le bac avec le produit dilué et laisser tremper de 5 à 15 minutes.-Rincer.-Passer en machine.-Laisser sécher </t>
  </si>
  <si>
    <t>mettre le bain de lavage à 60°C -Passer la vaisselle en machine.-(1 ou 2 cycles) -Laisser sécher - ranger.</t>
  </si>
  <si>
    <t>Appliquer la solution - Laisser agir 5 à 15 minutes.- Frotter les surfaces -Rincer</t>
  </si>
  <si>
    <t>SANITAIRES</t>
  </si>
  <si>
    <t xml:space="preserve"> SANITAIRES</t>
  </si>
  <si>
    <t>Frotter les surfaces avec la lavette rose</t>
  </si>
  <si>
    <t>Rincer avec une seconde lavette rose et laisser sécher.</t>
  </si>
  <si>
    <t>Nettoyer le sol selon procédure spécifique Sols.</t>
  </si>
  <si>
    <t xml:space="preserve">rincer avec la lavette jaune </t>
  </si>
  <si>
    <t>frotter les surfaces avec la brosse ou la lavette bleue</t>
  </si>
  <si>
    <t>Accessoires complémentaires : un seau . une brosse. lavettes bleues . lavettes jaunes</t>
  </si>
  <si>
    <t>Accessoires complémentaires : une brosse. lavettes bleus . lavettes jaunes</t>
  </si>
  <si>
    <t>après le service et plus si besoin</t>
  </si>
  <si>
    <t>Accessoires complémentaires : lavettes bleues, lavettes jaunes.</t>
  </si>
  <si>
    <t>Accessoires complémentaires : une brosse. lavettes bleues . lavettes jaunes</t>
  </si>
  <si>
    <t>vérification 2 fois par jour</t>
  </si>
  <si>
    <t>Codes couleurs des matériels et accessoires pour leurs utilisations - chaque entreprise détermine + ou - son code couleurs. Je vous en propose un utilisé dans les méthodes de ce document. si vous changez de couleurs; indiquez le dans les méthodes détaillées</t>
  </si>
  <si>
    <t xml:space="preserve">Jours d'utilisation du produit </t>
  </si>
  <si>
    <t>Appliquer la solution avec la lavette bleue</t>
  </si>
  <si>
    <t>Frotter avec la lavette bleue</t>
  </si>
  <si>
    <t>Rincer à l'eau avec la lavette jaune, évacuer à la raclette.</t>
  </si>
  <si>
    <t xml:space="preserve">Accessoires complémentaires : une raclette . Lavettes bleues . Lavettes jaunes </t>
  </si>
  <si>
    <t>nettoyer la cuve intérieur,extérieur avec brosse et lavette bleue</t>
  </si>
  <si>
    <t>Accessoires complémentaires :, lavettes bleues, lavettes jaunes un mop, une brosse</t>
  </si>
  <si>
    <t>METHODE</t>
  </si>
  <si>
    <t xml:space="preserve">diluer le produit dans le seau à la concentration indiquée par le fabricant </t>
  </si>
  <si>
    <t>éliminer les résidus- pulvériser la solution-laisser agir- frotter-rincer -vidanger</t>
  </si>
  <si>
    <t>Accessoires complémentaires : 1 seau  . 1 lavette bleue.. 1 lavette jaune</t>
  </si>
  <si>
    <t>Rincer l'ensemble avec la lavette jaune et laisser sécher</t>
  </si>
  <si>
    <t>SOL …..avant de nettoyer :  remonter cloche et syphon</t>
  </si>
  <si>
    <t>Eliminer les résidus éventuels et rincer à l'eau.</t>
  </si>
  <si>
    <t>Appliquer sur l'ensemble du support avec la lavette verte et le produit.</t>
  </si>
  <si>
    <t>Frotter avec la lavette verte</t>
  </si>
  <si>
    <t>Rincer au jet</t>
  </si>
  <si>
    <t xml:space="preserve"> après chaque service ou utilisation</t>
  </si>
  <si>
    <t>WC</t>
  </si>
  <si>
    <t>Q</t>
  </si>
  <si>
    <t>H</t>
  </si>
  <si>
    <t>M</t>
  </si>
  <si>
    <t>T</t>
  </si>
  <si>
    <t>S</t>
  </si>
  <si>
    <t>NOM DU RESPONSABLE DU SECTEUR NETTOYÉ :</t>
  </si>
  <si>
    <t>ÉLÉMENTS A
TRAITER</t>
  </si>
  <si>
    <t>FREQUENCES</t>
  </si>
  <si>
    <t>METHODES</t>
  </si>
  <si>
    <t xml:space="preserve">dégraisser pulvériser la solution  brosser laisser agir 5 mn puis rincer </t>
  </si>
  <si>
    <t>pulvériser la solution-brosser-laisser agir 5mn-rincer-sécher sopalin</t>
  </si>
  <si>
    <t>pulvériser la solution-brosser-laisser agir 5mn-rincer</t>
  </si>
  <si>
    <t>Coupe légumes "accessoires"</t>
  </si>
  <si>
    <t>brossage manuel plonge puis lave vaisselle -eau 55-60°</t>
  </si>
  <si>
    <t>LAVETTES et tous accessoires de propreté</t>
  </si>
  <si>
    <t>refroidir-pulvériser la solution-frotter-laisser agir 5mn-rincer-sécher sopalin</t>
  </si>
  <si>
    <t xml:space="preserve">pulvériser le produit brosser légèrement puis rincer-  racler le sol </t>
  </si>
  <si>
    <t xml:space="preserve">pulvériser le produit -nettoyage manuel </t>
  </si>
  <si>
    <t>pulvériser le produit -brosser-laisser sécher en position verticale</t>
  </si>
  <si>
    <t>Vider les réservoirs-rincer avec produit N°-retirer les brosses maintenir le tout en état de propreté constant</t>
  </si>
  <si>
    <t>pulvériser le produit N° -brosser-laisser agir 5mn-rincer</t>
  </si>
  <si>
    <t>pulvériser le produit  -brosser-laisser agir 5mn-rincer</t>
  </si>
  <si>
    <t>pulvériser produit-nettoyage manuel-puis produit brosser-rincer abondamment - remplir d'eau ajouter une cuillère d'huile</t>
  </si>
  <si>
    <t>désinfecter - passer l'aspirateur-</t>
  </si>
  <si>
    <t>les maintenir en état de propreté constant désinfecter brosser rincer</t>
  </si>
  <si>
    <t>procédure habituelle avec produit ne pas oublier d'assécher au "sopalin"</t>
  </si>
  <si>
    <t xml:space="preserve"> Soufflette et lingette désinfectante</t>
  </si>
  <si>
    <t>Dégraisser-désinfecter prudemment avec lingettes -sécher "sopalin"</t>
  </si>
  <si>
    <t>Désinfecter volant-levier vitesse-poignées porte- passer l'aspirateur</t>
  </si>
  <si>
    <t>Raclette à vitre, lavette, papier à usage unique.Rangement des couteaux et petits matériels de distribution dans cette armoire. Mise en route des UV en fin de journée.</t>
  </si>
  <si>
    <t>débrancher l'appareil-démonter les parties amovibles-éliminer les résidus-appliquer la solution-laisser agir 5 à 15 mn-frotter-brosser-rincer-laisser sécher-filmer-stocker dans un endroit propre et sec</t>
  </si>
  <si>
    <t>mettre des gants-appliquer la solution-laisser agir 5mn-frotter-rincer-</t>
  </si>
  <si>
    <t>BAC DE LAVAGE</t>
  </si>
  <si>
    <t xml:space="preserve">diluer le produit dans le seau </t>
  </si>
  <si>
    <t>laisser agir 5 à 15 minutes</t>
  </si>
  <si>
    <t>TABLES DE TRAVAIL INOX</t>
  </si>
  <si>
    <t>laisser sécher ou essuyer sopalin</t>
  </si>
  <si>
    <t>PETITS MATÉRIELS</t>
  </si>
  <si>
    <t>rincer - passer au lave vaisselle dans une panière</t>
  </si>
  <si>
    <t xml:space="preserve">appliquer la solution </t>
  </si>
  <si>
    <t>brosser le sol y compris sous les matériels inamovibles</t>
  </si>
  <si>
    <t>rincer à l'eau et évacuer à la raclette</t>
  </si>
  <si>
    <t>passer l'aspirateur à eau</t>
  </si>
  <si>
    <t>Eliminer les résidus y compris sous les matériels inamovibles</t>
  </si>
  <si>
    <t>DÉBRANCHER</t>
  </si>
  <si>
    <t xml:space="preserve">Eliminer les résidus éventuels </t>
  </si>
  <si>
    <t>ÉTEINDRE L'APPAREIL et laisser refroidir</t>
  </si>
  <si>
    <t>rincer à l'eau et vidanger</t>
  </si>
  <si>
    <t xml:space="preserve">remplir d'un peu d'eau chaude y diluer le produit </t>
  </si>
  <si>
    <t>vidanger la cuve et rincer attention électricité</t>
  </si>
  <si>
    <t>BAC LAVAGE LÉGUMES</t>
  </si>
  <si>
    <t>ESSOREUSE-OUVRE BOITES</t>
  </si>
  <si>
    <t>démonter parties amovibles</t>
  </si>
  <si>
    <t>Eliminer les résidus alimentaires</t>
  </si>
  <si>
    <t>BACS DE STOCKAGE</t>
  </si>
  <si>
    <t>Eliminer les résidus éventuels et rincer</t>
  </si>
  <si>
    <t>stocker les bacs dans un endroit propre et sec</t>
  </si>
  <si>
    <t>plonger les lavettes et accessoires dans le seau</t>
  </si>
  <si>
    <t>laisser tremper 5 à 15 minutes</t>
  </si>
  <si>
    <t xml:space="preserve">frotter </t>
  </si>
  <si>
    <t>rincer à l'eau claire; passer au lave vaisselle en panière</t>
  </si>
  <si>
    <t>étendre les lavettes et laisser sécher le tout</t>
  </si>
  <si>
    <t>PLANCHE A DÉCOUPER</t>
  </si>
  <si>
    <t>Appliquer la solution sur les murs.</t>
  </si>
  <si>
    <t>Laisser agir 5 à 15 minutes.</t>
  </si>
  <si>
    <t>Brosser.</t>
  </si>
  <si>
    <t>Rincer à l'eau.</t>
  </si>
  <si>
    <t>Evacuer l'eau à l'aide de la raclette.</t>
  </si>
  <si>
    <t>Laisser sécher.</t>
  </si>
  <si>
    <t>NB :</t>
  </si>
  <si>
    <t>Me</t>
  </si>
  <si>
    <t>J</t>
  </si>
  <si>
    <t>METHODES N'utilisez pas le même produit en permanence.  Utilisez un produit similaire ou différent un jour par semaine pour éviter l'adaptation ou la mutation de certaines bactéries.</t>
  </si>
  <si>
    <t>. Vérifier l'état des bidons (Quantité de produit suffisante ?)</t>
  </si>
  <si>
    <t>Enlever les denrées et les stocker dans une autre chambre froide.</t>
  </si>
  <si>
    <t>Enlever le matériel amovible.</t>
  </si>
  <si>
    <t>Contrôler l'éclairage, le moteur et le thermomètre</t>
  </si>
  <si>
    <t>Accessoires complémentaires : une brosse, une raclette.</t>
  </si>
  <si>
    <t>DES MÉTHODES POUR LA PROPRETÉ</t>
  </si>
  <si>
    <t xml:space="preserve">Vaporiser les murs avec le produit. </t>
  </si>
  <si>
    <t>Utiliser le mop ou la brosse pour nettoyer les murs.</t>
  </si>
  <si>
    <t xml:space="preserve">Rincer à l'eau et essuyer avec un mop. </t>
  </si>
  <si>
    <t>Racler le sol avec la raclette si besoin.</t>
  </si>
  <si>
    <t>Accessoires complémentaires : un mop, une brosse , une raclette</t>
  </si>
  <si>
    <t>Vaporiser les murs avec le produit,</t>
  </si>
  <si>
    <t>Frotter avec le mop ou la brosse.</t>
  </si>
  <si>
    <t>Rincer à l'eau, évacuer l'eau sur le sol avec la raclette et laisser sécher.</t>
  </si>
  <si>
    <t>Remettre les étagères et remettre la chambre froide en marche.</t>
  </si>
  <si>
    <t>Contrôler l'éclairage, le moteur et le thermomètre.</t>
  </si>
  <si>
    <t xml:space="preserve">Lorsque la température atteint - 18°C, remettre les denrées. </t>
  </si>
  <si>
    <t>Accessoires complémentaires : un mop, une brosse, une raclette.</t>
  </si>
  <si>
    <t>Nettoyer le plafond avec la solution</t>
  </si>
  <si>
    <t>Utiliser un mop humide pour essuyer le plafond et racler le sol</t>
  </si>
  <si>
    <t>Aplliquer la solution sur le plafond</t>
  </si>
  <si>
    <t>Frotter le plafond avec le mop ou la brosse</t>
  </si>
  <si>
    <t>Remettre les étagères ainsi que les denrées</t>
  </si>
  <si>
    <t>Rincer à l'eau</t>
  </si>
  <si>
    <t>Utiliser un mop humide pour essuyer le plafond - racler le sol et laisser sécher</t>
  </si>
  <si>
    <t>Remettre les étagères et remettre la chambre froide en routes</t>
  </si>
  <si>
    <t>Accessoires complémentaires : lavettes jaunes, lavettes bleues</t>
  </si>
  <si>
    <t>Diables, chariots, transpalettes</t>
  </si>
  <si>
    <t>Eliminer les résiduts éventuels et rincer ensuite à l'eau</t>
  </si>
  <si>
    <t>brosser le matériel</t>
  </si>
  <si>
    <t>Poste d'hygiène des mains</t>
  </si>
  <si>
    <t>Toujours du moins sale vers le plus sale.</t>
  </si>
  <si>
    <t>Appliquer avec la lavette jaune sur le distributeur de serviettes, puis le distributeur de savon et enfin le lavabo.</t>
  </si>
  <si>
    <t>Le distributeur de savon doit toujours être approvisionné et propre.</t>
  </si>
  <si>
    <t>trempage-frotter-rincer-désinfection puis lave vaisselle -eau 55-60° - laisser sécher</t>
  </si>
  <si>
    <t>Aucune poubelle ne doit rester présente dans la cuisine après le service.</t>
  </si>
  <si>
    <t>Etagères - échelles - palettes plastique</t>
  </si>
  <si>
    <t>Eliminer les résidus éventuels et rincer ensuite à l'eau</t>
  </si>
  <si>
    <t>frotter les matériels sur toutes leurs faces</t>
  </si>
  <si>
    <t>Les métiers de l'éducation - Ouvrier d'entretien et d'accueil (O.E.A.)</t>
  </si>
  <si>
    <t>Décret n°2005- agents territoriaux d'entretien et d'accueil des établissements d'enseignement.</t>
  </si>
  <si>
    <r>
      <t xml:space="preserve">Laisser agir </t>
    </r>
    <r>
      <rPr>
        <b/>
        <sz val="12"/>
        <rFont val="Calibri"/>
        <family val="2"/>
        <scheme val="minor"/>
      </rPr>
      <t>15 à 30 minutes.</t>
    </r>
  </si>
  <si>
    <r>
      <t xml:space="preserve">Faire tremper les grilles </t>
    </r>
    <r>
      <rPr>
        <b/>
        <sz val="12"/>
        <rFont val="Calibri"/>
        <family val="2"/>
        <scheme val="minor"/>
      </rPr>
      <t xml:space="preserve">15 à 30 minutes </t>
    </r>
    <r>
      <rPr>
        <sz val="12"/>
        <rFont val="Calibri"/>
        <family val="2"/>
        <scheme val="minor"/>
      </rPr>
      <t>dans la solution.</t>
    </r>
  </si>
  <si>
    <r>
      <t xml:space="preserve">Laisser agir 5 </t>
    </r>
    <r>
      <rPr>
        <b/>
        <sz val="12"/>
        <rFont val="Calibri"/>
        <family val="2"/>
        <scheme val="minor"/>
      </rPr>
      <t>à 15 minutes.</t>
    </r>
  </si>
  <si>
    <t>.</t>
  </si>
  <si>
    <t>Adresse PC</t>
  </si>
  <si>
    <t>Couleur document : VERT-RVB VERT-RVB 204.255.204</t>
  </si>
  <si>
    <t>PN.00</t>
  </si>
  <si>
    <t>NETTOYAGE-DÉSINFECTION</t>
  </si>
  <si>
    <t>PLAN DE NETTOYAGE</t>
  </si>
  <si>
    <t>QUELQUES PROTOCOLES</t>
  </si>
  <si>
    <t>B =</t>
  </si>
  <si>
    <t>C =</t>
  </si>
  <si>
    <t>N° de ligne</t>
  </si>
  <si>
    <t>S =</t>
  </si>
  <si>
    <t>V =</t>
  </si>
  <si>
    <t>T =</t>
  </si>
  <si>
    <t>P =</t>
  </si>
  <si>
    <t>M =</t>
  </si>
  <si>
    <t>L =</t>
  </si>
  <si>
    <t>H =</t>
  </si>
  <si>
    <t>F =</t>
  </si>
  <si>
    <t>E =</t>
  </si>
  <si>
    <t>D =</t>
  </si>
  <si>
    <t>LISTE DES PROTOCOLES</t>
  </si>
  <si>
    <t>Date : 23/03/2008</t>
  </si>
  <si>
    <t>Version N° 1          Vérification : Joël LEBOUCHER</t>
  </si>
  <si>
    <t>Date : 11/05/2010</t>
  </si>
  <si>
    <t>CODE COULEURS LINGETTES ET PETITS MATÉRIELS DE PROPRETÉ</t>
  </si>
  <si>
    <r>
      <t xml:space="preserve">30 à </t>
    </r>
    <r>
      <rPr>
        <sz val="16"/>
        <rFont val="Calibri"/>
        <family val="2"/>
        <scheme val="minor"/>
      </rPr>
      <t>40m</t>
    </r>
    <r>
      <rPr>
        <b/>
        <vertAlign val="superscript"/>
        <sz val="16"/>
        <rFont val="Calibri"/>
        <family val="2"/>
        <scheme val="minor"/>
      </rPr>
      <t>2</t>
    </r>
    <r>
      <rPr>
        <b/>
        <sz val="16"/>
        <rFont val="Calibri"/>
        <family val="2"/>
        <scheme val="minor"/>
      </rPr>
      <t>/h</t>
    </r>
    <r>
      <rPr>
        <sz val="16"/>
        <rFont val="Calibri"/>
        <family val="2"/>
        <scheme val="minor"/>
      </rPr>
      <t xml:space="preserve"> </t>
    </r>
  </si>
  <si>
    <r>
      <t>décapage au mouillé - récurage (40 m</t>
    </r>
    <r>
      <rPr>
        <vertAlign val="superscript"/>
        <sz val="16"/>
        <rFont val="Calibri"/>
        <family val="2"/>
        <scheme val="minor"/>
      </rPr>
      <t>2</t>
    </r>
    <r>
      <rPr>
        <sz val="16"/>
        <rFont val="Calibri"/>
        <family val="2"/>
        <scheme val="minor"/>
      </rPr>
      <t xml:space="preserve">/h) </t>
    </r>
  </si>
  <si>
    <r>
      <t>80 à 100 m</t>
    </r>
    <r>
      <rPr>
        <vertAlign val="superscript"/>
        <sz val="16"/>
        <rFont val="Calibri"/>
        <family val="2"/>
        <scheme val="minor"/>
      </rPr>
      <t>2</t>
    </r>
    <r>
      <rPr>
        <sz val="16"/>
        <rFont val="Calibri"/>
        <family val="2"/>
        <scheme val="minor"/>
      </rPr>
      <t xml:space="preserve">/h </t>
    </r>
  </si>
  <si>
    <r>
      <t>150 à 200 m</t>
    </r>
    <r>
      <rPr>
        <b/>
        <vertAlign val="superscript"/>
        <sz val="16"/>
        <rFont val="Calibri"/>
        <family val="2"/>
        <scheme val="minor"/>
      </rPr>
      <t>2</t>
    </r>
    <r>
      <rPr>
        <b/>
        <sz val="16"/>
        <rFont val="Calibri"/>
        <family val="2"/>
        <scheme val="minor"/>
      </rPr>
      <t>/h</t>
    </r>
  </si>
  <si>
    <r>
      <t>application d</t>
    </r>
    <r>
      <rPr>
        <vertAlign val="superscript"/>
        <sz val="16"/>
        <rFont val="Calibri"/>
        <family val="2"/>
        <scheme val="minor"/>
      </rPr>
      <t>'</t>
    </r>
    <r>
      <rPr>
        <sz val="16"/>
        <rFont val="Calibri"/>
        <family val="2"/>
        <scheme val="minor"/>
      </rPr>
      <t xml:space="preserve">une protection (Faubert rayonne) </t>
    </r>
  </si>
  <si>
    <r>
      <t>6 à 8m</t>
    </r>
    <r>
      <rPr>
        <b/>
        <vertAlign val="superscript"/>
        <sz val="16"/>
        <rFont val="Calibri"/>
        <family val="2"/>
        <scheme val="minor"/>
      </rPr>
      <t>2</t>
    </r>
    <r>
      <rPr>
        <b/>
        <sz val="16"/>
        <rFont val="Calibri"/>
        <family val="2"/>
        <scheme val="minor"/>
      </rPr>
      <t xml:space="preserve">/h </t>
    </r>
  </si>
  <si>
    <r>
      <t>30 à 35m</t>
    </r>
    <r>
      <rPr>
        <b/>
        <vertAlign val="superscript"/>
        <sz val="16"/>
        <rFont val="Calibri"/>
        <family val="2"/>
        <scheme val="minor"/>
      </rPr>
      <t>2</t>
    </r>
    <r>
      <rPr>
        <b/>
        <sz val="16"/>
        <rFont val="Calibri"/>
        <family val="2"/>
        <scheme val="minor"/>
      </rPr>
      <t xml:space="preserve">/h </t>
    </r>
  </si>
  <si>
    <r>
      <t>40 à 60m</t>
    </r>
    <r>
      <rPr>
        <b/>
        <vertAlign val="superscript"/>
        <sz val="16"/>
        <rFont val="Calibri"/>
        <family val="2"/>
        <scheme val="minor"/>
      </rPr>
      <t>2</t>
    </r>
    <r>
      <rPr>
        <b/>
        <sz val="16"/>
        <rFont val="Calibri"/>
        <family val="2"/>
        <scheme val="minor"/>
      </rPr>
      <t xml:space="preserve">/h </t>
    </r>
  </si>
  <si>
    <r>
      <t>300 à 350m</t>
    </r>
    <r>
      <rPr>
        <b/>
        <vertAlign val="superscript"/>
        <sz val="16"/>
        <rFont val="Calibri"/>
        <family val="2"/>
        <scheme val="minor"/>
      </rPr>
      <t>2</t>
    </r>
    <r>
      <rPr>
        <b/>
        <sz val="16"/>
        <rFont val="Calibri"/>
        <family val="2"/>
        <scheme val="minor"/>
      </rPr>
      <t xml:space="preserve">/h </t>
    </r>
  </si>
  <si>
    <r>
      <t>500 à 600m</t>
    </r>
    <r>
      <rPr>
        <b/>
        <vertAlign val="superscript"/>
        <sz val="16"/>
        <rFont val="Calibri"/>
        <family val="2"/>
        <scheme val="minor"/>
      </rPr>
      <t>2</t>
    </r>
    <r>
      <rPr>
        <b/>
        <sz val="16"/>
        <rFont val="Calibri"/>
        <family val="2"/>
        <scheme val="minor"/>
      </rPr>
      <t xml:space="preserve">/h </t>
    </r>
  </si>
  <si>
    <r>
      <t>150 à 200 m</t>
    </r>
    <r>
      <rPr>
        <vertAlign val="superscript"/>
        <sz val="16"/>
        <rFont val="Calibri"/>
        <family val="2"/>
        <scheme val="minor"/>
      </rPr>
      <t>2</t>
    </r>
    <r>
      <rPr>
        <sz val="16"/>
        <rFont val="Calibri"/>
        <family val="2"/>
        <scheme val="minor"/>
      </rPr>
      <t xml:space="preserve">/h </t>
    </r>
  </si>
  <si>
    <r>
      <t xml:space="preserve">lavage </t>
    </r>
    <r>
      <rPr>
        <b/>
        <sz val="16"/>
        <rFont val="Calibri"/>
        <family val="2"/>
        <scheme val="minor"/>
      </rPr>
      <t xml:space="preserve">Faubert </t>
    </r>
    <r>
      <rPr>
        <sz val="16"/>
        <rFont val="Calibri"/>
        <family val="2"/>
        <scheme val="minor"/>
      </rPr>
      <t xml:space="preserve">journalier, surfaces dégagées </t>
    </r>
  </si>
  <si>
    <r>
      <t>200 à 250 m</t>
    </r>
    <r>
      <rPr>
        <b/>
        <vertAlign val="superscript"/>
        <sz val="16"/>
        <rFont val="Calibri"/>
        <family val="2"/>
        <scheme val="minor"/>
      </rPr>
      <t>2</t>
    </r>
    <r>
      <rPr>
        <b/>
        <sz val="16"/>
        <rFont val="Calibri"/>
        <family val="2"/>
        <scheme val="minor"/>
      </rPr>
      <t xml:space="preserve">/h </t>
    </r>
  </si>
  <si>
    <r>
      <t>100 à 120 m</t>
    </r>
    <r>
      <rPr>
        <b/>
        <vertAlign val="superscript"/>
        <sz val="16"/>
        <rFont val="Calibri"/>
        <family val="2"/>
        <scheme val="minor"/>
      </rPr>
      <t>2</t>
    </r>
    <r>
      <rPr>
        <b/>
        <sz val="16"/>
        <rFont val="Calibri"/>
        <family val="2"/>
        <scheme val="minor"/>
      </rPr>
      <t xml:space="preserve">/h </t>
    </r>
  </si>
  <si>
    <r>
      <t>180 à 220 m</t>
    </r>
    <r>
      <rPr>
        <b/>
        <vertAlign val="superscript"/>
        <sz val="16"/>
        <rFont val="Calibri"/>
        <family val="2"/>
        <scheme val="minor"/>
      </rPr>
      <t>2</t>
    </r>
    <r>
      <rPr>
        <b/>
        <sz val="16"/>
        <rFont val="Calibri"/>
        <family val="2"/>
        <scheme val="minor"/>
      </rPr>
      <t xml:space="preserve">/h </t>
    </r>
  </si>
  <si>
    <r>
      <t>700 à 800 m</t>
    </r>
    <r>
      <rPr>
        <vertAlign val="superscript"/>
        <sz val="16"/>
        <rFont val="Calibri"/>
        <family val="2"/>
        <scheme val="minor"/>
      </rPr>
      <t>2</t>
    </r>
    <r>
      <rPr>
        <sz val="16"/>
        <rFont val="Calibri"/>
        <family val="2"/>
        <scheme val="minor"/>
      </rPr>
      <t>/h</t>
    </r>
  </si>
  <si>
    <r>
      <t xml:space="preserve">15 à 20 </t>
    </r>
    <r>
      <rPr>
        <b/>
        <sz val="16"/>
        <rFont val="Calibri"/>
        <family val="2"/>
        <scheme val="minor"/>
      </rPr>
      <t>m</t>
    </r>
    <r>
      <rPr>
        <b/>
        <vertAlign val="superscript"/>
        <sz val="16"/>
        <rFont val="Calibri"/>
        <family val="2"/>
        <scheme val="minor"/>
      </rPr>
      <t>2</t>
    </r>
    <r>
      <rPr>
        <b/>
        <sz val="16"/>
        <rFont val="Calibri"/>
        <family val="2"/>
        <scheme val="minor"/>
      </rPr>
      <t xml:space="preserve">/h </t>
    </r>
  </si>
  <si>
    <r>
      <t xml:space="preserve">500 à 550 </t>
    </r>
    <r>
      <rPr>
        <b/>
        <sz val="16"/>
        <rFont val="Calibri"/>
        <family val="2"/>
        <scheme val="minor"/>
      </rPr>
      <t>m</t>
    </r>
    <r>
      <rPr>
        <b/>
        <vertAlign val="superscript"/>
        <sz val="16"/>
        <rFont val="Calibri"/>
        <family val="2"/>
        <scheme val="minor"/>
      </rPr>
      <t>2</t>
    </r>
    <r>
      <rPr>
        <b/>
        <sz val="16"/>
        <rFont val="Calibri"/>
        <family val="2"/>
        <scheme val="minor"/>
      </rPr>
      <t xml:space="preserve">/h </t>
    </r>
  </si>
  <si>
    <r>
      <t xml:space="preserve">180 à 220 </t>
    </r>
    <r>
      <rPr>
        <b/>
        <sz val="16"/>
        <rFont val="Calibri"/>
        <family val="2"/>
        <scheme val="minor"/>
      </rPr>
      <t>m</t>
    </r>
    <r>
      <rPr>
        <b/>
        <vertAlign val="superscript"/>
        <sz val="16"/>
        <rFont val="Calibri"/>
        <family val="2"/>
        <scheme val="minor"/>
      </rPr>
      <t>2</t>
    </r>
    <r>
      <rPr>
        <b/>
        <sz val="16"/>
        <rFont val="Calibri"/>
        <family val="2"/>
        <scheme val="minor"/>
      </rPr>
      <t xml:space="preserve">/h </t>
    </r>
  </si>
  <si>
    <r>
      <t xml:space="preserve">50 à 60 </t>
    </r>
    <r>
      <rPr>
        <b/>
        <sz val="16"/>
        <rFont val="Calibri"/>
        <family val="2"/>
        <scheme val="minor"/>
      </rPr>
      <t>m</t>
    </r>
    <r>
      <rPr>
        <b/>
        <vertAlign val="superscript"/>
        <sz val="16"/>
        <rFont val="Calibri"/>
        <family val="2"/>
        <scheme val="minor"/>
      </rPr>
      <t>2</t>
    </r>
    <r>
      <rPr>
        <b/>
        <sz val="16"/>
        <rFont val="Calibri"/>
        <family val="2"/>
        <scheme val="minor"/>
      </rPr>
      <t xml:space="preserve">/h </t>
    </r>
  </si>
  <si>
    <r>
      <t xml:space="preserve">130 à 180 </t>
    </r>
    <r>
      <rPr>
        <b/>
        <sz val="16"/>
        <rFont val="Calibri"/>
        <family val="2"/>
        <scheme val="minor"/>
      </rPr>
      <t>m</t>
    </r>
    <r>
      <rPr>
        <b/>
        <vertAlign val="superscript"/>
        <sz val="16"/>
        <rFont val="Calibri"/>
        <family val="2"/>
        <scheme val="minor"/>
      </rPr>
      <t>2</t>
    </r>
    <r>
      <rPr>
        <b/>
        <sz val="16"/>
        <rFont val="Calibri"/>
        <family val="2"/>
        <scheme val="minor"/>
      </rPr>
      <t xml:space="preserve">/h </t>
    </r>
  </si>
  <si>
    <r>
      <t>80 à 120 m</t>
    </r>
    <r>
      <rPr>
        <b/>
        <vertAlign val="superscript"/>
        <sz val="16"/>
        <rFont val="Calibri"/>
        <family val="2"/>
        <scheme val="minor"/>
      </rPr>
      <t>2</t>
    </r>
    <r>
      <rPr>
        <b/>
        <sz val="16"/>
        <rFont val="Calibri"/>
        <family val="2"/>
        <scheme val="minor"/>
      </rPr>
      <t xml:space="preserve">/h </t>
    </r>
  </si>
  <si>
    <r>
      <t>40 à 60 m</t>
    </r>
    <r>
      <rPr>
        <vertAlign val="superscript"/>
        <sz val="16"/>
        <rFont val="Calibri"/>
        <family val="2"/>
        <scheme val="minor"/>
      </rPr>
      <t>2</t>
    </r>
    <r>
      <rPr>
        <sz val="16"/>
        <rFont val="Calibri"/>
        <family val="2"/>
        <scheme val="minor"/>
      </rPr>
      <t>/h</t>
    </r>
  </si>
  <si>
    <r>
      <t>25 à 35 m</t>
    </r>
    <r>
      <rPr>
        <vertAlign val="superscript"/>
        <sz val="16"/>
        <rFont val="Calibri"/>
        <family val="2"/>
        <scheme val="minor"/>
      </rPr>
      <t>2</t>
    </r>
    <r>
      <rPr>
        <sz val="16"/>
        <rFont val="Calibri"/>
        <family val="2"/>
        <scheme val="minor"/>
      </rPr>
      <t>/h</t>
    </r>
  </si>
  <si>
    <r>
      <t>40 à 80 m</t>
    </r>
    <r>
      <rPr>
        <vertAlign val="superscript"/>
        <sz val="16"/>
        <rFont val="Calibri"/>
        <family val="2"/>
        <scheme val="minor"/>
      </rPr>
      <t>2</t>
    </r>
    <r>
      <rPr>
        <sz val="16"/>
        <rFont val="Calibri"/>
        <family val="2"/>
        <scheme val="minor"/>
      </rPr>
      <t xml:space="preserve">/h </t>
    </r>
  </si>
  <si>
    <r>
      <t>80 à 120 m</t>
    </r>
    <r>
      <rPr>
        <vertAlign val="superscript"/>
        <sz val="16"/>
        <rFont val="Calibri"/>
        <family val="2"/>
        <scheme val="minor"/>
      </rPr>
      <t>2</t>
    </r>
    <r>
      <rPr>
        <sz val="16"/>
        <rFont val="Calibri"/>
        <family val="2"/>
        <scheme val="minor"/>
      </rPr>
      <t xml:space="preserve">/h </t>
    </r>
  </si>
  <si>
    <r>
      <t>20 à 40 m</t>
    </r>
    <r>
      <rPr>
        <vertAlign val="superscript"/>
        <sz val="16"/>
        <rFont val="Calibri"/>
        <family val="2"/>
        <scheme val="minor"/>
      </rPr>
      <t>2</t>
    </r>
    <r>
      <rPr>
        <sz val="16"/>
        <rFont val="Calibri"/>
        <family val="2"/>
        <scheme val="minor"/>
      </rPr>
      <t xml:space="preserve">/h </t>
    </r>
  </si>
  <si>
    <r>
      <t>30 à 40 m</t>
    </r>
    <r>
      <rPr>
        <vertAlign val="superscript"/>
        <sz val="16"/>
        <rFont val="Calibri"/>
        <family val="2"/>
        <scheme val="minor"/>
      </rPr>
      <t>2</t>
    </r>
    <r>
      <rPr>
        <sz val="16"/>
        <rFont val="Calibri"/>
        <family val="2"/>
        <scheme val="minor"/>
      </rPr>
      <t xml:space="preserve">/h </t>
    </r>
  </si>
  <si>
    <r>
      <t>15 à 20 m</t>
    </r>
    <r>
      <rPr>
        <vertAlign val="superscript"/>
        <sz val="16"/>
        <rFont val="Calibri"/>
        <family val="2"/>
        <scheme val="minor"/>
      </rPr>
      <t>2</t>
    </r>
    <r>
      <rPr>
        <sz val="16"/>
        <rFont val="Calibri"/>
        <family val="2"/>
        <scheme val="minor"/>
      </rPr>
      <t xml:space="preserve">/h </t>
    </r>
  </si>
  <si>
    <r>
      <t>60 à 70 m</t>
    </r>
    <r>
      <rPr>
        <vertAlign val="superscript"/>
        <sz val="16"/>
        <rFont val="Calibri"/>
        <family val="2"/>
        <scheme val="minor"/>
      </rPr>
      <t>2</t>
    </r>
    <r>
      <rPr>
        <sz val="16"/>
        <rFont val="Calibri"/>
        <family val="2"/>
        <scheme val="minor"/>
      </rPr>
      <t>/h</t>
    </r>
  </si>
  <si>
    <r>
      <t>1000 à 1500 m</t>
    </r>
    <r>
      <rPr>
        <vertAlign val="superscript"/>
        <sz val="16"/>
        <rFont val="Calibri"/>
        <family val="2"/>
        <scheme val="minor"/>
      </rPr>
      <t>2</t>
    </r>
    <r>
      <rPr>
        <sz val="16"/>
        <rFont val="Calibri"/>
        <family val="2"/>
        <scheme val="minor"/>
      </rPr>
      <t>/h</t>
    </r>
  </si>
  <si>
    <r>
      <t>2500 à 3000 m</t>
    </r>
    <r>
      <rPr>
        <vertAlign val="superscript"/>
        <sz val="16"/>
        <rFont val="Calibri"/>
        <family val="2"/>
        <scheme val="minor"/>
      </rPr>
      <t>2</t>
    </r>
    <r>
      <rPr>
        <sz val="16"/>
        <rFont val="Calibri"/>
        <family val="2"/>
        <scheme val="minor"/>
      </rPr>
      <t>/h</t>
    </r>
  </si>
  <si>
    <r>
      <t>1800 à 2100 m</t>
    </r>
    <r>
      <rPr>
        <vertAlign val="superscript"/>
        <sz val="16"/>
        <rFont val="Calibri"/>
        <family val="2"/>
        <scheme val="minor"/>
      </rPr>
      <t>2</t>
    </r>
    <r>
      <rPr>
        <sz val="16"/>
        <rFont val="Calibri"/>
        <family val="2"/>
        <scheme val="minor"/>
      </rPr>
      <t>/h</t>
    </r>
  </si>
  <si>
    <r>
      <t>11500 m</t>
    </r>
    <r>
      <rPr>
        <vertAlign val="superscript"/>
        <sz val="16"/>
        <rFont val="Calibri"/>
        <family val="2"/>
        <scheme val="minor"/>
      </rPr>
      <t>2</t>
    </r>
    <r>
      <rPr>
        <sz val="16"/>
        <rFont val="Calibri"/>
        <family val="2"/>
        <scheme val="minor"/>
      </rPr>
      <t>/h</t>
    </r>
  </si>
  <si>
    <r>
      <t>30 à 50m</t>
    </r>
    <r>
      <rPr>
        <vertAlign val="superscript"/>
        <sz val="16"/>
        <rFont val="Calibri"/>
        <family val="2"/>
        <scheme val="minor"/>
      </rPr>
      <t>2</t>
    </r>
    <r>
      <rPr>
        <sz val="16"/>
        <rFont val="Calibri"/>
        <family val="2"/>
        <scheme val="minor"/>
      </rPr>
      <t xml:space="preserve">/h </t>
    </r>
  </si>
  <si>
    <t>MOYENNES DE RENDEMENT DE NETTOYAGE POUR UN AGENT DE PROPRETÉ    BIOSERVICES : MAINTENANCE ET HYGIENE DES LOCAUX</t>
  </si>
  <si>
    <t xml:space="preserve"> Ma mission d’entretien : la propreté au quotidien</t>
  </si>
  <si>
    <t>https://www.ac-paris.fr/portail/jcms/p1_594343/brochure-ma-mission-d-entretien-la-proprete-au-quotidien?details=true</t>
  </si>
  <si>
    <t>https://www.promotion-sante-normandie.org/</t>
  </si>
  <si>
    <t>http://www.levrai.fr/fr/lhygiene-en-savoir-plus/choisir-un-detergent.html</t>
  </si>
  <si>
    <t>Liens cellules jaunes</t>
  </si>
  <si>
    <t>PLAN DE NETTOYAGE DÉSINFECTION</t>
  </si>
  <si>
    <t>PN.01</t>
  </si>
  <si>
    <t>COLLEZ LES LIGNES  de la feuille B Protocoles extraits DANS cette feuille</t>
  </si>
  <si>
    <t>Mise à jour 8 Décembre 2019</t>
  </si>
  <si>
    <t>Fréquence d'utilisation</t>
  </si>
  <si>
    <t>Lien :</t>
  </si>
  <si>
    <t>Bossons FUTE (Fichier Unifié des situations de Travail et des Expositions professionnelles) </t>
  </si>
  <si>
    <t>FICHES DE DANGERS</t>
  </si>
  <si>
    <t>PRODUIT N°1 ou CODE</t>
  </si>
  <si>
    <t>PRODUIT N°2 ou CODE</t>
  </si>
  <si>
    <t>j</t>
  </si>
  <si>
    <t>ROSE</t>
  </si>
  <si>
    <t>BLEU  : Lavage désinfection contact alimentaire : Surfaces : Plans de travail - tables du self - Plonge</t>
  </si>
  <si>
    <t xml:space="preserve">Désinfection  des parties de matériels non alimentaires ET Sanitaires : lavabos, douches, baignoires, robinetterie ,  interrupteurs, portes, poignées de portes, rebords </t>
  </si>
  <si>
    <t>FRÉQUENCES : Q = après chaque utilisation  - J = jurnalière - H = hebdomadaire - M = Mensuelle - S = Semestrielle</t>
  </si>
  <si>
    <t>FRÉQUENCES : Q = après chaque utilisation  - J = journalière - H = hebdomadaire - M = Mensuelle - S = Semestrielle</t>
  </si>
  <si>
    <t>Couleur des lavettes</t>
  </si>
  <si>
    <t xml:space="preserve">Le nettoyage des bacs de stockage peut aussi être réalisé par un lavage </t>
  </si>
  <si>
    <t>automatique en machine</t>
  </si>
  <si>
    <t>Accessoires complémentaires : 1 seau . 1 brosse. lavettes bleues .</t>
  </si>
  <si>
    <t xml:space="preserve"> lavettes roses - lavettes jaunes</t>
  </si>
  <si>
    <t>Accessoires complémentaires : 1 brosse . lavettes roses - lavettes jaunes</t>
  </si>
  <si>
    <t>Le matériel situé dans les lieux de stockage doit être vidé pour être nettoyé</t>
  </si>
  <si>
    <t xml:space="preserve">Diluer le produit spécial pour grilles d'aspiration aux concentrations </t>
  </si>
  <si>
    <t>indiquées par le fabricant</t>
  </si>
  <si>
    <t xml:space="preserve"> approvisionné.</t>
  </si>
  <si>
    <t>Une brosse à ongles propre et sèche doit être présente.</t>
  </si>
  <si>
    <t>Le système de séchage avec serviettes à usage unique doit être correctement</t>
  </si>
  <si>
    <t xml:space="preserve">1 fois par jour, l'ensemble du système doit être nettoyé. </t>
  </si>
  <si>
    <t>Réapprovisionnement en savon et serviettes aussi souvent que nécessaire</t>
  </si>
  <si>
    <t>diluer le détergent-désinfectant dans un seau avec de l'eau chaude</t>
  </si>
  <si>
    <t xml:space="preserve"> à la concentration indiquée par le fabricant </t>
  </si>
  <si>
    <t>diluer le détergent-désinfectant dans un seau avec de l'eau chaude à la</t>
  </si>
  <si>
    <t xml:space="preserve"> concentration indiquée par le fabricant </t>
  </si>
  <si>
    <t>diluer le produit dans le seau à la concentration indiquée par le fabricant</t>
  </si>
  <si>
    <t xml:space="preserve">  ou diluer le produit dans le pulvérisateur.</t>
  </si>
  <si>
    <t xml:space="preserve">diluer le produit dans le seau à la concentration indiquée par le fabricant  </t>
  </si>
  <si>
    <t>ou diluer le produit dans le pulvérisateur.</t>
  </si>
  <si>
    <t xml:space="preserve">Appliquer le produit sur les murs lavettes bleues </t>
  </si>
  <si>
    <t xml:space="preserve"> la lavette jaune et laisser sécher. Remettre les étagères ainsi que les denrées.</t>
  </si>
  <si>
    <t xml:space="preserve">Utiliser le mop ou la brosse pour nettoyer les murs. Rincer à l'eau avec </t>
  </si>
  <si>
    <t>Enlever les denrées et les stocker dans une autre chambre froide négative.</t>
  </si>
  <si>
    <t xml:space="preserve"> Faire dégivrer la chambre froide à nettoyer</t>
  </si>
  <si>
    <t xml:space="preserve">Vérifier que le pulvérisateur est monté sur un bidon alimenté en produit </t>
  </si>
  <si>
    <t>détergent-désinfectant correctement</t>
  </si>
  <si>
    <t xml:space="preserve">Accessoires complémentaires : un pulvérisateur monté sur un bidon, </t>
  </si>
  <si>
    <t>une mop, une brosse, une raclette.</t>
  </si>
  <si>
    <t xml:space="preserve">Appliquer la solution sur les murs.  Avec une lavette bleue </t>
  </si>
  <si>
    <t xml:space="preserve"> Faire dégivrer la chambre froide à nettoyer.</t>
  </si>
  <si>
    <t>FRÉQUENCES : Q = après chaque utilisation  - J = journalière - H = hebdomadaire - M = Mensuelle - S = Semestrielle - A = Annuelle</t>
  </si>
  <si>
    <t xml:space="preserve">Nettoyer les portes et les poignées des portes avec la lavette bleue </t>
  </si>
  <si>
    <t>et le produit dilué.</t>
  </si>
  <si>
    <t xml:space="preserve">Accessoires complémentaires : 1 seau . . lavettes bleues .  lavettes jaunes </t>
  </si>
  <si>
    <t>une raclette pour le sol</t>
  </si>
  <si>
    <t>Appliquer la solution sur toutes les surfaces du local</t>
  </si>
  <si>
    <t xml:space="preserve"> (y compris les surfaces verticales).</t>
  </si>
  <si>
    <t>après avoir vidé les poubelles</t>
  </si>
  <si>
    <t xml:space="preserve"> de voirie</t>
  </si>
  <si>
    <t xml:space="preserve">Dans de très nombreuses parties de la cuisine, on retrouve des supports </t>
  </si>
  <si>
    <t>de poubelles.</t>
  </si>
  <si>
    <t>évacués tous les jours dès qu'ils sont pleins ou au moins à la fin du service.</t>
  </si>
  <si>
    <t xml:space="preserve">ils sont utilisés avec des sacs poubelles étanches à usage unique qui sont </t>
  </si>
  <si>
    <t xml:space="preserve"> quant à la marche à suivre auprès des centres anti-poison</t>
  </si>
  <si>
    <t>Contamination croisée signifie qu'un produit alimentaire est contaminée par un autre aliment.</t>
  </si>
  <si>
    <t xml:space="preserve"> Du jus de viande qui entre en contact avec des légumes, par exemple.</t>
  </si>
  <si>
    <t xml:space="preserve">Le nettoyage est indispensable pour l’hygiène : en fait, le nettoyage est toujours un Point de Contrôle Critique dans </t>
  </si>
  <si>
    <t>tous les systèmes de contrôle interne</t>
  </si>
  <si>
    <t>METHODES N'utilisez pas le même produit en permanence.  Utilisez un produit similaire ou différent un jour par semaine</t>
  </si>
  <si>
    <t xml:space="preserve"> pour éviter l'adaptation ou la mutation de certaines bactéries.</t>
  </si>
  <si>
    <t>Produits et Couleurs des Lavettes</t>
  </si>
  <si>
    <t>Les lavettes et le matériel de nettoyage de couleur ROSE peuvent être remplacés par la couleur VERTE mais l'indiquer</t>
  </si>
  <si>
    <t>dans vos protocoles et procédures</t>
  </si>
  <si>
    <t>En cas de projection dans les yeux ou d'absorption, prévenir la médecine au travail qui peut obtenir des renseignements</t>
  </si>
  <si>
    <t>En cas d'utilisation prolongée, le port de gants et de masques est conseillé</t>
  </si>
  <si>
    <t xml:space="preserve"> Les outils de nettoyage peuvent contribuer au passage des bactéries d’une salle à l’autre s’ils sont utilisés</t>
  </si>
  <si>
    <t xml:space="preserve"> dans plusieurs secteurs de production ou bien pour des tâches complètement différentes comme par exemple</t>
  </si>
  <si>
    <t xml:space="preserve"> le nettoyage des couteaux ou des bottes.</t>
  </si>
  <si>
    <t xml:space="preserve">Vikan A/S et d'autres fabricants  ont mis au point un système de codage couleur où les outils de nettoyage </t>
  </si>
  <si>
    <t>sont disponibles dans un coloris déterminé.</t>
  </si>
  <si>
    <t xml:space="preserve">En plus de minimiser le risque de contamination croisée, les outils de nettoyage colorés peuvent faciliter </t>
  </si>
  <si>
    <t>la compréhension du plan de nettoyage de l’entreprise.</t>
  </si>
  <si>
    <t xml:space="preserve">diluer le détergent-désinfectant dans de l'eau chaude à la concentration </t>
  </si>
  <si>
    <t xml:space="preserve">indiquée par le fabricant </t>
  </si>
  <si>
    <t>après chaque service .</t>
  </si>
  <si>
    <t xml:space="preserve"> Avant le lavage de la vaisselle</t>
  </si>
  <si>
    <t>Effectuer le nombre de cycles de lavage nécessaires à une bonne rénovation</t>
  </si>
  <si>
    <t xml:space="preserve"> (1 ou 2 cycles).</t>
  </si>
  <si>
    <t>Appliquer la solution avec la lavette rose, y compris les parties intérieures</t>
  </si>
  <si>
    <t>et extérieures de la cuvette.</t>
  </si>
  <si>
    <t xml:space="preserve">Accessoires complémentaires : 1 seau . lavettesbleues . lavettes jaunes . </t>
  </si>
  <si>
    <t>une raclette de couleur Rouge pour ne pas l'utiliser ailleurs</t>
  </si>
  <si>
    <t>Vérifier l'état de la cuvette , de la brosse et de son réceptacle,</t>
  </si>
  <si>
    <t xml:space="preserve"> le stock de papier toilette</t>
  </si>
  <si>
    <t xml:space="preserve"> VAISSELLE  RÉNOVATION de la vaisselle</t>
  </si>
  <si>
    <t>LAVETTES couleurs</t>
  </si>
  <si>
    <t xml:space="preserve"> Couleurs des Lavettes</t>
  </si>
  <si>
    <t>VERT</t>
  </si>
  <si>
    <t>Pour les véhicules…en seconde lavette d'essuyage des sanitaires etc..</t>
  </si>
  <si>
    <t>5 . Pour les véhicules…en seconde lavette d'essuyage des sanitaires etc..</t>
  </si>
  <si>
    <t>QUELQUES MÉTHODES</t>
  </si>
  <si>
    <t xml:space="preserve">  Vérifiez ponctuellement la date d'utilisation. </t>
  </si>
  <si>
    <t>Changement de produit possible en cours d'année</t>
  </si>
  <si>
    <t>Personnalisez cette feuille en collant des Méthodes qui vous conviennent</t>
  </si>
  <si>
    <t>PROTOCOLES</t>
  </si>
  <si>
    <t>PERSONNALISEZ VOTRE DOCUMENT</t>
  </si>
  <si>
    <t>SAISISSEZ LE MATÉRIEL CONCERNÉ COLONNE B</t>
  </si>
  <si>
    <t>SAISISSEZ LE NOM DU PRODUIT N°1 ou son CODE</t>
  </si>
  <si>
    <t>SAISISSEZ LE NOM DU PRODUIT N°2 ou son CODE</t>
  </si>
  <si>
    <t>Fréquence d'utilisation DÉTERMINEZ LES JOURS D'UTILISATION</t>
  </si>
  <si>
    <t>Fréquence d'utilisation EN SAISISSANT LA FRÉQUENCE CORRESPONDANTE</t>
  </si>
  <si>
    <t>DÉVELOPPEZ VOTRE MÉTHODE</t>
  </si>
  <si>
    <t>Quelques recommandations</t>
  </si>
  <si>
    <t>ET VOILA C'EST PAS COMPLIQUÉ</t>
  </si>
  <si>
    <t>Choisissez la Couleur des lavettes</t>
  </si>
  <si>
    <t>COMMENT REMPLIR UNE FICHE PROTOCOLE</t>
  </si>
  <si>
    <t xml:space="preserve">AJOUTEZ les Accessoires complémentaires </t>
  </si>
  <si>
    <t>TRANCHEUR A JAMBON</t>
  </si>
  <si>
    <t>La récap EN BREF est automatique : saisissez le nombre de mots souhaités DANS LA COLONNE W</t>
  </si>
  <si>
    <t>EN BREF</t>
  </si>
  <si>
    <t xml:space="preserve">Nb de mots </t>
  </si>
  <si>
    <t></t>
  </si>
  <si>
    <t>Nombre de mots souhaités</t>
  </si>
  <si>
    <t>Formule :</t>
  </si>
  <si>
    <t>GAUCHE(Y48;CHERCHE("µ";SUBSTITUE(Y48;" ";"µ";W48);1)-1)</t>
  </si>
  <si>
    <t>Attention il faut saisir 2 espaces a la fin de chaque phrase</t>
  </si>
  <si>
    <t xml:space="preserve">Source documentaire : </t>
  </si>
  <si>
    <t>https://tssperformance.com/comment-extraire-les-x-premiers-mots-dun-texte-dans-excel/</t>
  </si>
  <si>
    <t>pour éviter ceci</t>
  </si>
  <si>
    <t>puis lave vaisselle -eau 55-60° ou rincer l'ensemble avec la lavette jaune-</t>
  </si>
  <si>
    <t xml:space="preserve">laisser sécher   </t>
  </si>
  <si>
    <t>appliquer la solution avec la brosse ou la lavette verte  pour les pare-chocs et les roues</t>
  </si>
  <si>
    <t xml:space="preserve">DÉBRANCHER  </t>
  </si>
  <si>
    <t xml:space="preserve">DÉBRANCHER </t>
  </si>
  <si>
    <t>Pulvériser le nettoyant pour les fours â l'aide du pistolet sur les surfaces du four,</t>
  </si>
  <si>
    <t xml:space="preserve"> les plaques et le bac de récupération.</t>
  </si>
  <si>
    <t xml:space="preserve">Appliquer avec la lavette jaune sur le distributeur de serviettes, </t>
  </si>
  <si>
    <t>puis le distributeur de savon et enfin le lavabo.</t>
  </si>
  <si>
    <t xml:space="preserve">Laisser sécher  </t>
  </si>
  <si>
    <t xml:space="preserve">Brosser  </t>
  </si>
  <si>
    <t xml:space="preserve">Rincer à l'eau  </t>
  </si>
  <si>
    <t xml:space="preserve">remettre les denrées. </t>
  </si>
  <si>
    <t xml:space="preserve">détergent-désinfectant correctement  </t>
  </si>
  <si>
    <t xml:space="preserve">Brosser.  </t>
  </si>
  <si>
    <t xml:space="preserve">Rincer à l'eau.  </t>
  </si>
  <si>
    <t xml:space="preserve">Laisser sécher.  </t>
  </si>
  <si>
    <t>Enlever les denrées et les stocker dans -une autre chambre froide.</t>
  </si>
  <si>
    <t>Faire dégivrer la chambre froide à nettoyer.</t>
  </si>
  <si>
    <t xml:space="preserve"> remettre les denrées. </t>
  </si>
  <si>
    <t xml:space="preserve">Mettre des gants  </t>
  </si>
  <si>
    <t xml:space="preserve">Brosser les surfaces.  </t>
  </si>
  <si>
    <t xml:space="preserve">Passer en machine.  </t>
  </si>
  <si>
    <t xml:space="preserve">puis ranger    </t>
  </si>
  <si>
    <t xml:space="preserve">Rincer  </t>
  </si>
  <si>
    <t xml:space="preserve">puis ranger  </t>
  </si>
  <si>
    <t xml:space="preserve">puis ranger.  </t>
  </si>
  <si>
    <t>N° des Lignes</t>
  </si>
  <si>
    <t>❷</t>
  </si>
  <si>
    <t>❸</t>
  </si>
  <si>
    <t>❹</t>
  </si>
  <si>
    <t>❺</t>
  </si>
  <si>
    <t>❻</t>
  </si>
  <si>
    <t>❼</t>
  </si>
  <si>
    <t>❶</t>
  </si>
  <si>
    <t>❽</t>
  </si>
  <si>
    <t xml:space="preserve">DÉBRANCHER.  </t>
  </si>
  <si>
    <t>La récap EN BREF est automatique : saisissez le nombre de mots souhaités DANS LA COLONNE J pour cet exemple</t>
  </si>
  <si>
    <t>GAUCHE(L80;CHERCHE("µ";SUBSTITUE(L80;" ";"µ";J80);1)-1)</t>
  </si>
  <si>
    <t xml:space="preserve">REBRANCHER  </t>
  </si>
  <si>
    <t>PROTOCOLE DÉTAILLÉ</t>
  </si>
  <si>
    <t>PROTOCOLE AVEC PRODUITS</t>
  </si>
  <si>
    <t>Personnalisez cette feuille en collant des protocoles qui vous conviennent</t>
  </si>
  <si>
    <t>Exemple de ce que vous pouvez faire</t>
  </si>
  <si>
    <t>COLLEZ DES LIGNES  de la feuille Méthodes dans ce tableau</t>
  </si>
  <si>
    <t>Produit A</t>
  </si>
  <si>
    <t>Produit B</t>
  </si>
  <si>
    <t>Observations :</t>
  </si>
  <si>
    <t>Fréquences</t>
  </si>
  <si>
    <t>C:\Users\Joël Leboucher\Desktop\0 STEPHANE\B.PMS.classement.officiel\E.LOCAUX.et EQUIPEMENTS\16..Plan.de.nettoyage\16.1.PN plans et sommaire\[16.1.2.PN-FAITES.VOTRE.PLAN.PERSONNALISE.xlsx]Méthodes</t>
  </si>
  <si>
    <t>OPERCULEUSE MANUELLE</t>
  </si>
  <si>
    <t xml:space="preserve">En cas de projection dans les yeux ou d'absorption, prévenir la médecine </t>
  </si>
  <si>
    <t>au travail qui peut obtenir des renseignements</t>
  </si>
  <si>
    <t xml:space="preserve">Bossons FUTE (Fichier Unifié des situations de Travail et des </t>
  </si>
  <si>
    <t>Expositions professionnelles) </t>
  </si>
  <si>
    <t>Couleur document :VERT-RVB 204.255.204</t>
  </si>
  <si>
    <t>Méthode à compléter</t>
  </si>
  <si>
    <t>BOUCHE AÉRATION VMC</t>
  </si>
  <si>
    <t>CENTRALE DE NETTOYAGE</t>
  </si>
  <si>
    <t>DÉROULE UR PAPIER TOILETTE</t>
  </si>
  <si>
    <t>FOUR DE REMISE EN TEMPÉRATURE</t>
  </si>
  <si>
    <t>STÉRILISATEUR À COUTEAUX</t>
  </si>
  <si>
    <t>VESTIAIRES EXTÉRIEUR (PLACARDS)</t>
  </si>
  <si>
    <t xml:space="preserve">Exemple de plan personnalisé </t>
  </si>
  <si>
    <t>Autre exemple</t>
  </si>
  <si>
    <t>QUELQUES MÉTHODES classement Alpha</t>
  </si>
  <si>
    <t>Nombre de mots souhaités colonne</t>
  </si>
  <si>
    <t xml:space="preserve">Joël Leboucher </t>
  </si>
  <si>
    <t>OPERCULEUSE
MANUELLE</t>
  </si>
  <si>
    <t>LISTE DES MÉTHODES</t>
  </si>
  <si>
    <t>VOTRE LOGO 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</si>
</sst>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MS Sans Serif"/>
    </font>
    <font>
      <u/>
      <sz val="10"/>
      <color indexed="12"/>
      <name val="Arial"/>
      <family val="2"/>
    </font>
    <font>
      <sz val="8"/>
      <name val="Arial Narrow"/>
      <family val="2"/>
    </font>
    <font>
      <sz val="10"/>
      <name val="Courie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.5"/>
      <name val="Calibri"/>
      <family val="2"/>
      <scheme val="minor"/>
    </font>
    <font>
      <b/>
      <i/>
      <sz val="9"/>
      <name val="Calibri"/>
      <family val="2"/>
      <scheme val="minor"/>
    </font>
    <font>
      <i/>
      <sz val="9"/>
      <name val="Calibri"/>
      <family val="2"/>
      <scheme val="minor"/>
    </font>
    <font>
      <i/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7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8"/>
      <color indexed="12"/>
      <name val="Calibri"/>
      <family val="2"/>
      <scheme val="minor"/>
    </font>
    <font>
      <sz val="11"/>
      <name val="Calibri"/>
      <family val="2"/>
      <scheme val="minor"/>
    </font>
    <font>
      <sz val="10"/>
      <color indexed="12"/>
      <name val="Calibri"/>
      <family val="2"/>
      <scheme val="minor"/>
    </font>
    <font>
      <sz val="11"/>
      <color indexed="10"/>
      <name val="Calibri"/>
      <family val="2"/>
      <scheme val="minor"/>
    </font>
    <font>
      <sz val="12"/>
      <color indexed="12"/>
      <name val="Calibri"/>
      <family val="2"/>
      <scheme val="minor"/>
    </font>
    <font>
      <i/>
      <sz val="7"/>
      <name val="Calibri"/>
      <family val="2"/>
      <scheme val="minor"/>
    </font>
    <font>
      <b/>
      <sz val="14"/>
      <color indexed="10"/>
      <name val="Calibri"/>
      <family val="2"/>
      <scheme val="minor"/>
    </font>
    <font>
      <b/>
      <sz val="11"/>
      <color indexed="63"/>
      <name val="Calibri"/>
      <family val="2"/>
      <scheme val="minor"/>
    </font>
    <font>
      <sz val="10"/>
      <color indexed="63"/>
      <name val="Calibri"/>
      <family val="2"/>
      <scheme val="minor"/>
    </font>
    <font>
      <u/>
      <sz val="11"/>
      <color indexed="12"/>
      <name val="Calibri"/>
      <family val="2"/>
      <scheme val="minor"/>
    </font>
    <font>
      <b/>
      <sz val="10"/>
      <color indexed="63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sz val="18"/>
      <name val="Calibri"/>
      <family val="2"/>
      <scheme val="minor"/>
    </font>
    <font>
      <sz val="14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6"/>
      <name val="Calibri"/>
      <family val="2"/>
      <scheme val="minor"/>
    </font>
    <font>
      <b/>
      <sz val="10"/>
      <color indexed="12"/>
      <name val="Calibri"/>
      <family val="2"/>
      <scheme val="minor"/>
    </font>
    <font>
      <sz val="10"/>
      <name val="Arial Narrow"/>
      <family val="2"/>
    </font>
    <font>
      <b/>
      <sz val="12"/>
      <color rgb="FF000000"/>
      <name val="Calibri"/>
      <family val="2"/>
      <scheme val="minor"/>
    </font>
    <font>
      <b/>
      <sz val="11"/>
      <color indexed="12"/>
      <name val="Calibri"/>
      <family val="2"/>
      <scheme val="minor"/>
    </font>
    <font>
      <b/>
      <sz val="16"/>
      <name val="Calibri"/>
      <family val="2"/>
      <scheme val="minor"/>
    </font>
    <font>
      <b/>
      <sz val="26"/>
      <name val="Calibri"/>
      <family val="2"/>
      <scheme val="minor"/>
    </font>
    <font>
      <b/>
      <sz val="16"/>
      <color indexed="12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8"/>
      <color indexed="12"/>
      <name val="Calibri"/>
      <family val="2"/>
      <scheme val="minor"/>
    </font>
    <font>
      <i/>
      <sz val="16"/>
      <name val="Calibri"/>
      <family val="2"/>
      <scheme val="minor"/>
    </font>
    <font>
      <b/>
      <vertAlign val="superscript"/>
      <sz val="16"/>
      <name val="Calibri"/>
      <family val="2"/>
      <scheme val="minor"/>
    </font>
    <font>
      <vertAlign val="superscript"/>
      <sz val="16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u/>
      <sz val="12"/>
      <color indexed="12"/>
      <name val="Calibri"/>
      <family val="2"/>
      <scheme val="minor"/>
    </font>
    <font>
      <sz val="18"/>
      <color indexed="12"/>
      <name val="Calibri"/>
      <family val="2"/>
      <scheme val="minor"/>
    </font>
    <font>
      <b/>
      <i/>
      <sz val="11"/>
      <name val="Calibri"/>
      <family val="2"/>
      <scheme val="minor"/>
    </font>
    <font>
      <i/>
      <sz val="8"/>
      <color indexed="12"/>
      <name val="Calibri"/>
      <family val="2"/>
      <scheme val="minor"/>
    </font>
    <font>
      <b/>
      <sz val="12"/>
      <color indexed="9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rgb="FFC00000"/>
      <name val="Arial Narrow"/>
      <family val="2"/>
    </font>
    <font>
      <b/>
      <sz val="14"/>
      <color rgb="FF000000"/>
      <name val="Calibri"/>
      <family val="2"/>
      <scheme val="minor"/>
    </font>
    <font>
      <i/>
      <sz val="10"/>
      <color indexed="12"/>
      <name val="Calibri"/>
      <family val="2"/>
      <scheme val="minor"/>
    </font>
    <font>
      <u/>
      <sz val="10"/>
      <color theme="10"/>
      <name val="Arial"/>
      <family val="2"/>
    </font>
    <font>
      <b/>
      <sz val="11"/>
      <color rgb="FFC0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9" tint="-0.499984740745262"/>
      <name val="Calibri"/>
      <family val="2"/>
      <scheme val="minor"/>
    </font>
    <font>
      <b/>
      <sz val="24"/>
      <color rgb="FFFF99FF"/>
      <name val="Calibri"/>
      <family val="2"/>
      <scheme val="minor"/>
    </font>
    <font>
      <b/>
      <sz val="26"/>
      <color indexed="9"/>
      <name val="Calibri"/>
      <family val="2"/>
      <scheme val="minor"/>
    </font>
    <font>
      <b/>
      <sz val="24"/>
      <color indexed="10"/>
      <name val="Calibri"/>
      <family val="2"/>
      <scheme val="minor"/>
    </font>
    <font>
      <b/>
      <sz val="24"/>
      <name val="Calibri"/>
      <family val="2"/>
      <scheme val="minor"/>
    </font>
    <font>
      <b/>
      <sz val="26"/>
      <color indexed="12"/>
      <name val="Calibri"/>
      <family val="2"/>
      <scheme val="minor"/>
    </font>
    <font>
      <b/>
      <sz val="24"/>
      <color indexed="12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sz val="8"/>
      <color theme="9" tint="-0.499984740745262"/>
      <name val="Calibri"/>
      <family val="2"/>
      <scheme val="minor"/>
    </font>
    <font>
      <b/>
      <sz val="24"/>
      <color theme="9" tint="-0.249977111117893"/>
      <name val="Calibri"/>
      <family val="2"/>
      <scheme val="minor"/>
    </font>
    <font>
      <b/>
      <sz val="16"/>
      <color rgb="FF0070C0"/>
      <name val="Calibri"/>
      <family val="2"/>
      <scheme val="minor"/>
    </font>
    <font>
      <i/>
      <sz val="12"/>
      <color indexed="12"/>
      <name val="Calibri"/>
      <family val="2"/>
      <scheme val="minor"/>
    </font>
    <font>
      <b/>
      <sz val="14"/>
      <color indexed="17"/>
      <name val="Calibri"/>
      <family val="2"/>
      <scheme val="minor"/>
    </font>
    <font>
      <b/>
      <sz val="14"/>
      <color rgb="FF0000FF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1"/>
      <color rgb="FF0070C0"/>
      <name val="Wingdings 3"/>
      <family val="1"/>
      <charset val="2"/>
    </font>
    <font>
      <i/>
      <sz val="9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u/>
      <sz val="10"/>
      <color theme="10"/>
      <name val="Arial"/>
      <family val="2"/>
    </font>
    <font>
      <b/>
      <sz val="16"/>
      <color rgb="FFFF0000"/>
      <name val="Wingdings 3"/>
      <family val="1"/>
      <charset val="2"/>
    </font>
    <font>
      <sz val="18"/>
      <color rgb="FF0070C0"/>
      <name val="Webdings"/>
      <family val="1"/>
      <charset val="2"/>
    </font>
    <font>
      <sz val="12"/>
      <name val="Calibri"/>
      <family val="2"/>
    </font>
    <font>
      <sz val="12"/>
      <color rgb="FF7030A0"/>
      <name val="Calibri"/>
      <family val="2"/>
    </font>
    <font>
      <b/>
      <sz val="12"/>
      <color rgb="FF7030A0"/>
      <name val="Calibri"/>
      <family val="2"/>
      <scheme val="minor"/>
    </font>
    <font>
      <sz val="12"/>
      <color rgb="FFFFC000"/>
      <name val="Calibri"/>
      <family val="2"/>
    </font>
    <font>
      <b/>
      <sz val="12"/>
      <color rgb="FFFFC000"/>
      <name val="Calibri"/>
      <family val="2"/>
      <scheme val="minor"/>
    </font>
    <font>
      <sz val="12"/>
      <color rgb="FF0070C0"/>
      <name val="Calibri"/>
      <family val="2"/>
    </font>
    <font>
      <sz val="12"/>
      <color theme="9" tint="-0.249977111117893"/>
      <name val="Calibri"/>
      <family val="2"/>
    </font>
    <font>
      <b/>
      <sz val="12"/>
      <color theme="9" tint="-0.249977111117893"/>
      <name val="Calibri"/>
      <family val="2"/>
      <scheme val="minor"/>
    </font>
    <font>
      <b/>
      <sz val="16"/>
      <color rgb="FF0000FF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rgb="FF0000FF"/>
      <name val="Calibri"/>
      <family val="2"/>
      <scheme val="minor"/>
    </font>
    <font>
      <b/>
      <sz val="9"/>
      <color rgb="FFC00000"/>
      <name val="Calibri"/>
      <family val="2"/>
      <scheme val="minor"/>
    </font>
    <font>
      <sz val="9"/>
      <color theme="9" tint="-0.499984740745262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color rgb="FF0000FF"/>
      <name val="Calibri"/>
      <family val="2"/>
      <scheme val="minor"/>
    </font>
    <font>
      <b/>
      <i/>
      <sz val="12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indexed="3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</fills>
  <borders count="6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3" fillId="0" borderId="0"/>
    <xf numFmtId="0" fontId="66" fillId="0" borderId="0" applyNumberFormat="0" applyFill="0" applyBorder="0" applyAlignment="0" applyProtection="0"/>
    <xf numFmtId="0" fontId="1" fillId="0" borderId="0"/>
    <xf numFmtId="0" fontId="66" fillId="0" borderId="0" applyNumberFormat="0" applyFill="0" applyBorder="0" applyAlignment="0" applyProtection="0"/>
    <xf numFmtId="0" fontId="1" fillId="0" borderId="0"/>
    <xf numFmtId="0" fontId="96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983">
    <xf numFmtId="0" fontId="0" fillId="0" borderId="0" xfId="0"/>
    <xf numFmtId="0" fontId="0" fillId="0" borderId="0" xfId="0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/>
    <xf numFmtId="0" fontId="12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14" fillId="0" borderId="0" xfId="4" applyFont="1" applyBorder="1" applyAlignment="1">
      <alignment horizontal="left" vertical="center"/>
    </xf>
    <xf numFmtId="0" fontId="9" fillId="0" borderId="0" xfId="0" applyFont="1" applyAlignment="1">
      <alignment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2" fillId="0" borderId="16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Continuous" vertical="center"/>
    </xf>
    <xf numFmtId="0" fontId="7" fillId="0" borderId="0" xfId="0" applyFont="1" applyFill="1" applyBorder="1" applyAlignment="1">
      <alignment horizontal="centerContinuous" vertical="center"/>
    </xf>
    <xf numFmtId="0" fontId="9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12" fillId="0" borderId="13" xfId="0" applyFont="1" applyFill="1" applyBorder="1" applyAlignment="1">
      <alignment horizontal="center" vertical="center" textRotation="90" wrapText="1"/>
    </xf>
    <xf numFmtId="0" fontId="25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9" fillId="0" borderId="6" xfId="0" applyFont="1" applyBorder="1" applyAlignment="1">
      <alignment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9" fillId="0" borderId="7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2" fontId="11" fillId="0" borderId="0" xfId="0" applyNumberFormat="1" applyFont="1" applyAlignment="1">
      <alignment horizontal="center" vertical="center"/>
    </xf>
    <xf numFmtId="0" fontId="9" fillId="0" borderId="0" xfId="0" applyFont="1" applyFill="1"/>
    <xf numFmtId="1" fontId="11" fillId="0" borderId="0" xfId="0" applyNumberFormat="1" applyFont="1" applyAlignment="1">
      <alignment horizontal="center" vertical="center"/>
    </xf>
    <xf numFmtId="2" fontId="20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5" borderId="0" xfId="0" applyFont="1" applyFill="1" applyBorder="1" applyAlignment="1">
      <alignment vertical="center"/>
    </xf>
    <xf numFmtId="0" fontId="9" fillId="5" borderId="6" xfId="0" applyFont="1" applyFill="1" applyBorder="1" applyAlignment="1">
      <alignment vertical="center"/>
    </xf>
    <xf numFmtId="0" fontId="39" fillId="6" borderId="0" xfId="0" applyFont="1" applyFill="1" applyBorder="1" applyAlignment="1">
      <alignment vertical="center"/>
    </xf>
    <xf numFmtId="0" fontId="40" fillId="6" borderId="6" xfId="0" applyFont="1" applyFill="1" applyBorder="1" applyAlignment="1">
      <alignment vertical="center"/>
    </xf>
    <xf numFmtId="0" fontId="8" fillId="5" borderId="0" xfId="0" applyFont="1" applyFill="1" applyBorder="1" applyAlignment="1">
      <alignment horizontal="left" vertical="center"/>
    </xf>
    <xf numFmtId="0" fontId="43" fillId="0" borderId="0" xfId="0" applyFont="1" applyAlignment="1">
      <alignment vertical="center"/>
    </xf>
    <xf numFmtId="0" fontId="43" fillId="0" borderId="0" xfId="0" applyFont="1"/>
    <xf numFmtId="0" fontId="43" fillId="10" borderId="4" xfId="0" applyFont="1" applyFill="1" applyBorder="1" applyAlignment="1">
      <alignment vertical="center"/>
    </xf>
    <xf numFmtId="0" fontId="43" fillId="10" borderId="2" xfId="0" applyFont="1" applyFill="1" applyBorder="1" applyAlignment="1">
      <alignment vertical="center"/>
    </xf>
    <xf numFmtId="0" fontId="43" fillId="0" borderId="2" xfId="0" applyFont="1" applyBorder="1" applyAlignment="1">
      <alignment vertical="center"/>
    </xf>
    <xf numFmtId="0" fontId="43" fillId="0" borderId="2" xfId="0" applyFont="1" applyBorder="1"/>
    <xf numFmtId="0" fontId="43" fillId="10" borderId="7" xfId="0" applyFont="1" applyFill="1" applyBorder="1" applyAlignment="1">
      <alignment vertical="center"/>
    </xf>
    <xf numFmtId="0" fontId="8" fillId="10" borderId="11" xfId="0" applyFont="1" applyFill="1" applyBorder="1" applyAlignment="1">
      <alignment horizontal="right" vertical="center"/>
    </xf>
    <xf numFmtId="0" fontId="8" fillId="10" borderId="0" xfId="0" applyFont="1" applyFill="1" applyBorder="1" applyAlignment="1">
      <alignment horizontal="right" vertical="center"/>
    </xf>
    <xf numFmtId="0" fontId="9" fillId="10" borderId="0" xfId="0" applyFont="1" applyFill="1" applyBorder="1" applyAlignment="1">
      <alignment vertical="center"/>
    </xf>
    <xf numFmtId="0" fontId="8" fillId="10" borderId="0" xfId="0" applyFont="1" applyFill="1" applyBorder="1" applyAlignment="1">
      <alignment vertical="center"/>
    </xf>
    <xf numFmtId="0" fontId="9" fillId="10" borderId="6" xfId="0" applyFont="1" applyFill="1" applyBorder="1" applyAlignment="1">
      <alignment vertical="center"/>
    </xf>
    <xf numFmtId="0" fontId="9" fillId="10" borderId="11" xfId="0" applyFont="1" applyFill="1" applyBorder="1" applyAlignment="1">
      <alignment vertical="center"/>
    </xf>
    <xf numFmtId="0" fontId="9" fillId="10" borderId="0" xfId="0" applyFont="1" applyFill="1" applyBorder="1" applyAlignment="1">
      <alignment vertical="center" wrapText="1"/>
    </xf>
    <xf numFmtId="0" fontId="9" fillId="10" borderId="11" xfId="0" applyFont="1" applyFill="1" applyBorder="1" applyAlignment="1">
      <alignment vertical="center" wrapText="1"/>
    </xf>
    <xf numFmtId="0" fontId="9" fillId="10" borderId="2" xfId="0" applyFont="1" applyFill="1" applyBorder="1" applyAlignment="1">
      <alignment vertical="center"/>
    </xf>
    <xf numFmtId="0" fontId="9" fillId="10" borderId="7" xfId="0" applyFont="1" applyFill="1" applyBorder="1" applyAlignment="1">
      <alignment vertical="center"/>
    </xf>
    <xf numFmtId="0" fontId="9" fillId="10" borderId="0" xfId="0" applyFont="1" applyFill="1" applyBorder="1" applyAlignment="1">
      <alignment horizontal="left" vertical="center"/>
    </xf>
    <xf numFmtId="0" fontId="14" fillId="0" borderId="3" xfId="4" applyFont="1" applyBorder="1" applyAlignment="1">
      <alignment horizontal="left" vertical="center"/>
    </xf>
    <xf numFmtId="0" fontId="9" fillId="10" borderId="17" xfId="0" applyFont="1" applyFill="1" applyBorder="1" applyAlignment="1">
      <alignment vertical="center"/>
    </xf>
    <xf numFmtId="0" fontId="9" fillId="10" borderId="3" xfId="0" applyFont="1" applyFill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3" xfId="0" applyFont="1" applyBorder="1"/>
    <xf numFmtId="0" fontId="9" fillId="10" borderId="18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42" fillId="0" borderId="14" xfId="0" applyFont="1" applyFill="1" applyBorder="1" applyAlignment="1">
      <alignment horizontal="left" vertical="center"/>
    </xf>
    <xf numFmtId="0" fontId="45" fillId="0" borderId="14" xfId="0" applyFont="1" applyFill="1" applyBorder="1" applyAlignment="1">
      <alignment horizontal="centerContinuous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29" fillId="0" borderId="0" xfId="0" applyFont="1" applyAlignment="1">
      <alignment vertical="center"/>
    </xf>
    <xf numFmtId="0" fontId="8" fillId="5" borderId="32" xfId="0" applyFont="1" applyFill="1" applyBorder="1" applyAlignment="1">
      <alignment horizontal="right" vertical="center"/>
    </xf>
    <xf numFmtId="0" fontId="48" fillId="5" borderId="9" xfId="0" applyFont="1" applyFill="1" applyBorder="1" applyAlignment="1">
      <alignment horizontal="center" vertical="center" wrapText="1"/>
    </xf>
    <xf numFmtId="0" fontId="37" fillId="5" borderId="5" xfId="0" applyFont="1" applyFill="1" applyBorder="1" applyAlignment="1">
      <alignment horizontal="center" vertical="center" wrapText="1"/>
    </xf>
    <xf numFmtId="0" fontId="8" fillId="5" borderId="27" xfId="0" applyFont="1" applyFill="1" applyBorder="1" applyAlignment="1">
      <alignment horizontal="right" vertical="center"/>
    </xf>
    <xf numFmtId="0" fontId="22" fillId="5" borderId="6" xfId="0" applyFont="1" applyFill="1" applyBorder="1" applyAlignment="1">
      <alignment horizontal="left" vertical="center" wrapText="1"/>
    </xf>
    <xf numFmtId="0" fontId="19" fillId="5" borderId="0" xfId="0" applyFont="1" applyFill="1" applyBorder="1" applyAlignment="1">
      <alignment horizontal="center" vertical="center"/>
    </xf>
    <xf numFmtId="0" fontId="19" fillId="5" borderId="27" xfId="0" applyFont="1" applyFill="1" applyBorder="1" applyAlignment="1">
      <alignment horizontal="right" vertical="center"/>
    </xf>
    <xf numFmtId="0" fontId="49" fillId="5" borderId="0" xfId="0" applyFont="1" applyFill="1" applyBorder="1" applyAlignment="1">
      <alignment horizontal="left" vertical="center" wrapText="1"/>
    </xf>
    <xf numFmtId="0" fontId="49" fillId="5" borderId="6" xfId="0" applyFont="1" applyFill="1" applyBorder="1" applyAlignment="1">
      <alignment horizontal="left" vertical="center" wrapText="1"/>
    </xf>
    <xf numFmtId="0" fontId="10" fillId="5" borderId="0" xfId="0" applyFont="1" applyFill="1" applyBorder="1" applyAlignment="1">
      <alignment horizontal="center" vertical="center"/>
    </xf>
    <xf numFmtId="0" fontId="24" fillId="0" borderId="33" xfId="0" applyFont="1" applyBorder="1" applyAlignment="1">
      <alignment horizontal="right" vertical="center" wrapText="1"/>
    </xf>
    <xf numFmtId="0" fontId="45" fillId="0" borderId="24" xfId="0" applyFont="1" applyFill="1" applyBorder="1" applyAlignment="1">
      <alignment horizontal="center" vertical="center"/>
    </xf>
    <xf numFmtId="0" fontId="45" fillId="0" borderId="30" xfId="0" applyFont="1" applyFill="1" applyBorder="1" applyAlignment="1">
      <alignment horizontal="center" vertical="center"/>
    </xf>
    <xf numFmtId="0" fontId="19" fillId="5" borderId="24" xfId="0" applyFont="1" applyFill="1" applyBorder="1" applyAlignment="1">
      <alignment horizontal="left" vertical="center"/>
    </xf>
    <xf numFmtId="0" fontId="19" fillId="5" borderId="29" xfId="0" applyFont="1" applyFill="1" applyBorder="1" applyAlignment="1">
      <alignment horizontal="right" vertical="center"/>
    </xf>
    <xf numFmtId="0" fontId="22" fillId="5" borderId="24" xfId="0" applyFont="1" applyFill="1" applyBorder="1" applyAlignment="1">
      <alignment horizontal="left" vertical="center" wrapText="1"/>
    </xf>
    <xf numFmtId="0" fontId="22" fillId="5" borderId="26" xfId="0" applyFont="1" applyFill="1" applyBorder="1" applyAlignment="1">
      <alignment horizontal="left" vertical="center" wrapText="1"/>
    </xf>
    <xf numFmtId="0" fontId="8" fillId="5" borderId="25" xfId="0" applyFont="1" applyFill="1" applyBorder="1" applyAlignment="1">
      <alignment horizontal="left" vertical="center"/>
    </xf>
    <xf numFmtId="0" fontId="19" fillId="5" borderId="24" xfId="0" applyFont="1" applyFill="1" applyBorder="1" applyAlignment="1">
      <alignment horizontal="center" vertical="center" wrapText="1"/>
    </xf>
    <xf numFmtId="0" fontId="22" fillId="5" borderId="24" xfId="0" applyFont="1" applyFill="1" applyBorder="1" applyAlignment="1">
      <alignment horizontal="center" vertical="center" wrapText="1"/>
    </xf>
    <xf numFmtId="0" fontId="42" fillId="5" borderId="24" xfId="0" applyFont="1" applyFill="1" applyBorder="1" applyAlignment="1">
      <alignment horizontal="left" vertical="center"/>
    </xf>
    <xf numFmtId="0" fontId="45" fillId="5" borderId="24" xfId="0" applyFont="1" applyFill="1" applyBorder="1" applyAlignment="1">
      <alignment horizontal="centerContinuous" vertical="center" wrapText="1"/>
    </xf>
    <xf numFmtId="0" fontId="22" fillId="5" borderId="0" xfId="0" applyFont="1" applyFill="1" applyBorder="1" applyAlignment="1">
      <alignment horizontal="left" vertical="center" wrapText="1"/>
    </xf>
    <xf numFmtId="0" fontId="36" fillId="0" borderId="0" xfId="0" applyFont="1" applyAlignment="1">
      <alignment vertical="center"/>
    </xf>
    <xf numFmtId="0" fontId="8" fillId="0" borderId="0" xfId="0" applyFont="1" applyAlignment="1">
      <alignment vertical="top"/>
    </xf>
    <xf numFmtId="0" fontId="7" fillId="5" borderId="10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1" fillId="5" borderId="11" xfId="0" applyFont="1" applyFill="1" applyBorder="1" applyAlignment="1">
      <alignment horizontal="right" vertical="center"/>
    </xf>
    <xf numFmtId="0" fontId="51" fillId="5" borderId="0" xfId="0" applyFont="1" applyFill="1" applyBorder="1" applyAlignment="1">
      <alignment horizontal="right" vertical="center"/>
    </xf>
    <xf numFmtId="0" fontId="41" fillId="5" borderId="0" xfId="0" applyFont="1" applyFill="1" applyBorder="1" applyAlignment="1">
      <alignment horizontal="left" vertical="center"/>
    </xf>
    <xf numFmtId="0" fontId="7" fillId="5" borderId="0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left" vertical="center"/>
    </xf>
    <xf numFmtId="0" fontId="7" fillId="5" borderId="6" xfId="0" applyFont="1" applyFill="1" applyBorder="1" applyAlignment="1">
      <alignment horizontal="left" vertical="center"/>
    </xf>
    <xf numFmtId="0" fontId="41" fillId="5" borderId="11" xfId="0" applyFont="1" applyFill="1" applyBorder="1" applyAlignment="1">
      <alignment horizontal="right" vertical="center"/>
    </xf>
    <xf numFmtId="0" fontId="41" fillId="5" borderId="0" xfId="0" applyFont="1" applyFill="1" applyBorder="1" applyAlignment="1">
      <alignment horizontal="right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Continuous" vertical="center"/>
    </xf>
    <xf numFmtId="0" fontId="7" fillId="5" borderId="6" xfId="0" applyFont="1" applyFill="1" applyBorder="1" applyAlignment="1">
      <alignment horizontal="centerContinuous" vertical="center"/>
    </xf>
    <xf numFmtId="0" fontId="54" fillId="0" borderId="0" xfId="0" applyFont="1" applyAlignment="1">
      <alignment vertical="center"/>
    </xf>
    <xf numFmtId="0" fontId="41" fillId="10" borderId="0" xfId="0" applyFont="1" applyFill="1" applyBorder="1" applyAlignment="1">
      <alignment horizontal="right" vertical="center"/>
    </xf>
    <xf numFmtId="0" fontId="55" fillId="7" borderId="0" xfId="2" applyFont="1" applyFill="1" applyAlignment="1" applyProtection="1">
      <alignment vertical="center"/>
    </xf>
    <xf numFmtId="0" fontId="8" fillId="10" borderId="0" xfId="0" applyFont="1" applyFill="1" applyBorder="1" applyAlignment="1">
      <alignment horizontal="left" vertical="center"/>
    </xf>
    <xf numFmtId="0" fontId="55" fillId="9" borderId="0" xfId="2" applyFont="1" applyFill="1" applyAlignment="1" applyProtection="1"/>
    <xf numFmtId="0" fontId="55" fillId="10" borderId="0" xfId="2" applyFont="1" applyFill="1" applyAlignment="1" applyProtection="1">
      <alignment vertical="center"/>
    </xf>
    <xf numFmtId="0" fontId="8" fillId="0" borderId="0" xfId="0" applyFont="1" applyBorder="1" applyAlignment="1">
      <alignment vertical="center"/>
    </xf>
    <xf numFmtId="0" fontId="55" fillId="9" borderId="0" xfId="2" applyFont="1" applyFill="1" applyAlignment="1" applyProtection="1">
      <alignment vertical="center"/>
    </xf>
    <xf numFmtId="0" fontId="9" fillId="0" borderId="0" xfId="0" applyFont="1" applyFill="1" applyAlignment="1">
      <alignment vertical="center" wrapText="1"/>
    </xf>
    <xf numFmtId="0" fontId="57" fillId="0" borderId="4" xfId="0" applyFont="1" applyFill="1" applyBorder="1" applyAlignment="1">
      <alignment horizontal="center" vertical="center" wrapText="1"/>
    </xf>
    <xf numFmtId="0" fontId="58" fillId="0" borderId="8" xfId="0" applyFont="1" applyFill="1" applyBorder="1" applyAlignment="1">
      <alignment horizontal="left" vertical="center"/>
    </xf>
    <xf numFmtId="0" fontId="42" fillId="0" borderId="2" xfId="0" applyFont="1" applyFill="1" applyBorder="1" applyAlignment="1">
      <alignment horizontal="center" vertical="center" wrapText="1"/>
    </xf>
    <xf numFmtId="0" fontId="59" fillId="6" borderId="0" xfId="0" applyFont="1" applyFill="1" applyBorder="1" applyAlignment="1">
      <alignment vertical="center"/>
    </xf>
    <xf numFmtId="0" fontId="19" fillId="0" borderId="9" xfId="0" applyFont="1" applyFill="1" applyBorder="1" applyAlignment="1">
      <alignment horizontal="left" vertical="center"/>
    </xf>
    <xf numFmtId="0" fontId="19" fillId="0" borderId="9" xfId="0" applyFont="1" applyFill="1" applyBorder="1" applyAlignment="1">
      <alignment horizontal="center" vertical="center" wrapText="1"/>
    </xf>
    <xf numFmtId="0" fontId="57" fillId="0" borderId="9" xfId="0" applyFont="1" applyFill="1" applyBorder="1" applyAlignment="1">
      <alignment horizontal="center" vertical="center" wrapText="1"/>
    </xf>
    <xf numFmtId="0" fontId="24" fillId="0" borderId="9" xfId="0" applyFont="1" applyBorder="1" applyAlignment="1">
      <alignment vertical="center" wrapText="1"/>
    </xf>
    <xf numFmtId="0" fontId="9" fillId="10" borderId="0" xfId="0" applyFont="1" applyFill="1" applyAlignment="1">
      <alignment vertical="center"/>
    </xf>
    <xf numFmtId="0" fontId="12" fillId="0" borderId="16" xfId="0" applyFont="1" applyFill="1" applyBorder="1" applyAlignment="1">
      <alignment horizontal="centerContinuous" vertical="center"/>
    </xf>
    <xf numFmtId="0" fontId="45" fillId="10" borderId="0" xfId="0" applyFont="1" applyFill="1" applyBorder="1" applyAlignment="1">
      <alignment horizontal="center" vertical="center" wrapText="1"/>
    </xf>
    <xf numFmtId="0" fontId="24" fillId="10" borderId="0" xfId="0" applyFont="1" applyFill="1" applyBorder="1" applyAlignment="1">
      <alignment horizontal="center" vertical="center" textRotation="90" wrapText="1"/>
    </xf>
    <xf numFmtId="0" fontId="12" fillId="0" borderId="38" xfId="0" applyFont="1" applyFill="1" applyBorder="1" applyAlignment="1">
      <alignment horizontal="centerContinuous" vertical="center"/>
    </xf>
    <xf numFmtId="0" fontId="8" fillId="0" borderId="27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vertical="center"/>
    </xf>
    <xf numFmtId="0" fontId="16" fillId="0" borderId="16" xfId="0" applyFont="1" applyFill="1" applyBorder="1" applyAlignment="1">
      <alignment vertical="center" wrapText="1"/>
    </xf>
    <xf numFmtId="0" fontId="16" fillId="0" borderId="35" xfId="0" applyFont="1" applyFill="1" applyBorder="1" applyAlignment="1">
      <alignment vertical="center" wrapText="1"/>
    </xf>
    <xf numFmtId="0" fontId="16" fillId="0" borderId="16" xfId="0" applyFont="1" applyFill="1" applyBorder="1" applyAlignment="1">
      <alignment vertical="center"/>
    </xf>
    <xf numFmtId="0" fontId="9" fillId="10" borderId="2" xfId="0" applyFont="1" applyFill="1" applyBorder="1" applyAlignment="1">
      <alignment horizontal="center" vertical="center"/>
    </xf>
    <xf numFmtId="0" fontId="67" fillId="10" borderId="0" xfId="0" applyFont="1" applyFill="1" applyBorder="1" applyAlignment="1">
      <alignment vertical="center"/>
    </xf>
    <xf numFmtId="0" fontId="67" fillId="1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18" fillId="0" borderId="27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28" xfId="0" applyFont="1" applyFill="1" applyBorder="1" applyAlignment="1">
      <alignment horizontal="center" vertical="center"/>
    </xf>
    <xf numFmtId="0" fontId="68" fillId="0" borderId="3" xfId="0" applyFont="1" applyFill="1" applyBorder="1" applyAlignment="1">
      <alignment horizontal="left" vertical="center"/>
    </xf>
    <xf numFmtId="0" fontId="68" fillId="0" borderId="3" xfId="0" applyFont="1" applyFill="1" applyBorder="1" applyAlignment="1">
      <alignment horizontal="center" vertical="center" wrapText="1"/>
    </xf>
    <xf numFmtId="0" fontId="71" fillId="0" borderId="3" xfId="0" applyFont="1" applyFill="1" applyBorder="1" applyAlignment="1">
      <alignment horizontal="center" vertical="center" wrapText="1"/>
    </xf>
    <xf numFmtId="0" fontId="72" fillId="0" borderId="3" xfId="0" applyFont="1" applyBorder="1" applyAlignment="1">
      <alignment vertical="center" wrapText="1"/>
    </xf>
    <xf numFmtId="0" fontId="13" fillId="10" borderId="2" xfId="0" applyFont="1" applyFill="1" applyBorder="1" applyAlignment="1">
      <alignment horizontal="left" vertical="center"/>
    </xf>
    <xf numFmtId="0" fontId="9" fillId="10" borderId="0" xfId="0" applyFont="1" applyFill="1" applyBorder="1" applyAlignment="1">
      <alignment horizontal="centerContinuous" vertical="center"/>
    </xf>
    <xf numFmtId="0" fontId="25" fillId="10" borderId="0" xfId="0" applyFont="1" applyFill="1" applyBorder="1" applyAlignment="1">
      <alignment horizontal="center" vertical="center" wrapText="1"/>
    </xf>
    <xf numFmtId="0" fontId="27" fillId="10" borderId="0" xfId="0" applyFont="1" applyFill="1" applyBorder="1" applyAlignment="1">
      <alignment horizontal="centerContinuous" vertical="center" wrapText="1"/>
    </xf>
    <xf numFmtId="0" fontId="7" fillId="10" borderId="6" xfId="0" applyFont="1" applyFill="1" applyBorder="1" applyAlignment="1">
      <alignment vertical="center" wrapText="1"/>
    </xf>
    <xf numFmtId="0" fontId="27" fillId="10" borderId="2" xfId="0" applyFont="1" applyFill="1" applyBorder="1" applyAlignment="1">
      <alignment horizontal="right" vertical="center"/>
    </xf>
    <xf numFmtId="0" fontId="27" fillId="10" borderId="2" xfId="0" applyFont="1" applyFill="1" applyBorder="1" applyAlignment="1">
      <alignment vertical="center"/>
    </xf>
    <xf numFmtId="0" fontId="27" fillId="10" borderId="7" xfId="0" applyFont="1" applyFill="1" applyBorder="1" applyAlignment="1">
      <alignment vertical="center"/>
    </xf>
    <xf numFmtId="0" fontId="27" fillId="10" borderId="0" xfId="0" applyFont="1" applyFill="1" applyBorder="1" applyAlignment="1">
      <alignment horizontal="right" vertical="center"/>
    </xf>
    <xf numFmtId="0" fontId="27" fillId="10" borderId="0" xfId="0" applyFont="1" applyFill="1" applyBorder="1" applyAlignment="1">
      <alignment vertical="center"/>
    </xf>
    <xf numFmtId="0" fontId="27" fillId="10" borderId="6" xfId="0" applyFont="1" applyFill="1" applyBorder="1" applyAlignment="1">
      <alignment vertical="center"/>
    </xf>
    <xf numFmtId="0" fontId="16" fillId="10" borderId="0" xfId="0" applyFont="1" applyFill="1" applyBorder="1" applyAlignment="1">
      <alignment horizontal="left" vertical="center"/>
    </xf>
    <xf numFmtId="0" fontId="7" fillId="10" borderId="0" xfId="0" applyFont="1" applyFill="1" applyBorder="1" applyAlignment="1">
      <alignment horizontal="left" vertical="center" wrapText="1"/>
    </xf>
    <xf numFmtId="0" fontId="8" fillId="10" borderId="21" xfId="0" applyFont="1" applyFill="1" applyBorder="1" applyAlignment="1">
      <alignment horizontal="center" vertical="center" wrapText="1"/>
    </xf>
    <xf numFmtId="0" fontId="7" fillId="10" borderId="0" xfId="0" applyFont="1" applyFill="1" applyBorder="1" applyAlignment="1">
      <alignment horizontal="left" vertical="center" wrapText="1"/>
    </xf>
    <xf numFmtId="0" fontId="7" fillId="10" borderId="6" xfId="0" applyFont="1" applyFill="1" applyBorder="1" applyAlignment="1">
      <alignment horizontal="left" vertical="center" wrapText="1"/>
    </xf>
    <xf numFmtId="0" fontId="7" fillId="10" borderId="20" xfId="0" applyFont="1" applyFill="1" applyBorder="1" applyAlignment="1">
      <alignment horizontal="left" vertical="center" wrapText="1"/>
    </xf>
    <xf numFmtId="0" fontId="7" fillId="10" borderId="0" xfId="0" applyFont="1" applyFill="1" applyBorder="1" applyAlignment="1">
      <alignment horizontal="centerContinuous" vertical="center"/>
    </xf>
    <xf numFmtId="0" fontId="7" fillId="10" borderId="0" xfId="0" applyFont="1" applyFill="1" applyBorder="1" applyAlignment="1">
      <alignment horizontal="left" vertical="center"/>
    </xf>
    <xf numFmtId="0" fontId="8" fillId="10" borderId="0" xfId="0" applyFont="1" applyFill="1" applyBorder="1" applyAlignment="1">
      <alignment horizontal="center" vertical="center" wrapText="1"/>
    </xf>
    <xf numFmtId="0" fontId="8" fillId="10" borderId="21" xfId="0" applyFont="1" applyFill="1" applyBorder="1" applyAlignment="1">
      <alignment horizontal="center" vertical="center"/>
    </xf>
    <xf numFmtId="0" fontId="28" fillId="10" borderId="27" xfId="0" applyFont="1" applyFill="1" applyBorder="1" applyAlignment="1">
      <alignment horizontal="left" vertical="center"/>
    </xf>
    <xf numFmtId="0" fontId="27" fillId="10" borderId="27" xfId="0" applyFont="1" applyFill="1" applyBorder="1" applyAlignment="1">
      <alignment horizontal="right" vertical="center"/>
    </xf>
    <xf numFmtId="0" fontId="8" fillId="0" borderId="27" xfId="0" applyFont="1" applyFill="1" applyBorder="1" applyAlignment="1">
      <alignment horizontal="left" vertical="center"/>
    </xf>
    <xf numFmtId="0" fontId="7" fillId="0" borderId="27" xfId="0" applyFont="1" applyFill="1" applyBorder="1" applyAlignment="1">
      <alignment horizontal="centerContinuous" vertical="center"/>
    </xf>
    <xf numFmtId="0" fontId="7" fillId="0" borderId="27" xfId="0" applyFont="1" applyFill="1" applyBorder="1" applyAlignment="1">
      <alignment horizontal="right" vertical="center"/>
    </xf>
    <xf numFmtId="0" fontId="7" fillId="10" borderId="27" xfId="0" applyFont="1" applyFill="1" applyBorder="1" applyAlignment="1">
      <alignment horizontal="centerContinuous" vertical="center"/>
    </xf>
    <xf numFmtId="0" fontId="8" fillId="10" borderId="27" xfId="0" applyFont="1" applyFill="1" applyBorder="1" applyAlignment="1">
      <alignment horizontal="center" vertical="center" wrapText="1"/>
    </xf>
    <xf numFmtId="0" fontId="8" fillId="10" borderId="19" xfId="0" applyFont="1" applyFill="1" applyBorder="1" applyAlignment="1">
      <alignment horizontal="center" vertical="center" wrapText="1"/>
    </xf>
    <xf numFmtId="0" fontId="17" fillId="10" borderId="27" xfId="0" applyFont="1" applyFill="1" applyBorder="1" applyAlignment="1">
      <alignment horizontal="left" vertical="center"/>
    </xf>
    <xf numFmtId="0" fontId="8" fillId="10" borderId="27" xfId="0" applyFont="1" applyFill="1" applyBorder="1" applyAlignment="1">
      <alignment horizontal="left" vertical="center"/>
    </xf>
    <xf numFmtId="0" fontId="7" fillId="10" borderId="19" xfId="0" applyFont="1" applyFill="1" applyBorder="1" applyAlignment="1">
      <alignment horizontal="left" vertical="center" wrapText="1"/>
    </xf>
    <xf numFmtId="0" fontId="27" fillId="0" borderId="27" xfId="0" applyFont="1" applyFill="1" applyBorder="1" applyAlignment="1">
      <alignment horizontal="right" vertical="center"/>
    </xf>
    <xf numFmtId="0" fontId="7" fillId="10" borderId="27" xfId="0" applyFont="1" applyFill="1" applyBorder="1" applyAlignment="1">
      <alignment horizontal="right" vertical="center"/>
    </xf>
    <xf numFmtId="0" fontId="7" fillId="10" borderId="20" xfId="0" applyFont="1" applyFill="1" applyBorder="1" applyAlignment="1">
      <alignment horizontal="left" vertical="center"/>
    </xf>
    <xf numFmtId="0" fontId="9" fillId="10" borderId="27" xfId="0" applyFont="1" applyFill="1" applyBorder="1" applyAlignment="1">
      <alignment vertical="center" wrapText="1"/>
    </xf>
    <xf numFmtId="0" fontId="27" fillId="10" borderId="0" xfId="0" applyFont="1" applyFill="1" applyBorder="1" applyAlignment="1">
      <alignment horizontal="left" vertical="center"/>
    </xf>
    <xf numFmtId="0" fontId="31" fillId="10" borderId="0" xfId="0" applyFont="1" applyFill="1" applyBorder="1" applyAlignment="1">
      <alignment horizontal="left" vertical="center" wrapText="1"/>
    </xf>
    <xf numFmtId="0" fontId="31" fillId="10" borderId="6" xfId="0" applyFont="1" applyFill="1" applyBorder="1" applyAlignment="1">
      <alignment horizontal="left" vertical="center" wrapText="1"/>
    </xf>
    <xf numFmtId="0" fontId="32" fillId="10" borderId="0" xfId="2" applyFont="1" applyFill="1" applyBorder="1" applyAlignment="1" applyProtection="1">
      <alignment horizontal="left" vertical="center"/>
    </xf>
    <xf numFmtId="0" fontId="32" fillId="10" borderId="6" xfId="2" applyFont="1" applyFill="1" applyBorder="1" applyAlignment="1" applyProtection="1">
      <alignment horizontal="left" vertical="center"/>
    </xf>
    <xf numFmtId="0" fontId="34" fillId="10" borderId="0" xfId="2" applyFont="1" applyFill="1" applyBorder="1" applyAlignment="1" applyProtection="1">
      <alignment horizontal="left" vertical="center"/>
    </xf>
    <xf numFmtId="0" fontId="34" fillId="10" borderId="6" xfId="2" applyFont="1" applyFill="1" applyBorder="1" applyAlignment="1" applyProtection="1">
      <alignment horizontal="left" vertical="center"/>
    </xf>
    <xf numFmtId="0" fontId="8" fillId="10" borderId="6" xfId="0" applyFont="1" applyFill="1" applyBorder="1" applyAlignment="1">
      <alignment horizontal="center" vertical="center" wrapText="1"/>
    </xf>
    <xf numFmtId="0" fontId="8" fillId="10" borderId="27" xfId="0" applyFont="1" applyFill="1" applyBorder="1" applyAlignment="1">
      <alignment vertical="center"/>
    </xf>
    <xf numFmtId="0" fontId="7" fillId="10" borderId="0" xfId="0" applyFont="1" applyFill="1" applyBorder="1" applyAlignment="1">
      <alignment horizontal="left" vertical="center"/>
    </xf>
    <xf numFmtId="0" fontId="7" fillId="10" borderId="6" xfId="0" applyFont="1" applyFill="1" applyBorder="1" applyAlignment="1">
      <alignment horizontal="left" vertical="center"/>
    </xf>
    <xf numFmtId="0" fontId="25" fillId="10" borderId="0" xfId="0" applyFont="1" applyFill="1" applyBorder="1" applyAlignment="1">
      <alignment vertical="center"/>
    </xf>
    <xf numFmtId="0" fontId="9" fillId="10" borderId="0" xfId="0" applyFont="1" applyFill="1" applyBorder="1" applyAlignment="1">
      <alignment horizontal="center" vertical="center"/>
    </xf>
    <xf numFmtId="0" fontId="7" fillId="10" borderId="20" xfId="0" applyFont="1" applyFill="1" applyBorder="1" applyAlignment="1">
      <alignment vertical="center"/>
    </xf>
    <xf numFmtId="0" fontId="7" fillId="10" borderId="21" xfId="0" applyFont="1" applyFill="1" applyBorder="1" applyAlignment="1">
      <alignment vertical="center"/>
    </xf>
    <xf numFmtId="0" fontId="8" fillId="10" borderId="27" xfId="0" applyFont="1" applyFill="1" applyBorder="1" applyAlignment="1">
      <alignment horizontal="center" vertical="center"/>
    </xf>
    <xf numFmtId="0" fontId="7" fillId="10" borderId="0" xfId="0" applyFont="1" applyFill="1" applyBorder="1" applyAlignment="1">
      <alignment vertical="center"/>
    </xf>
    <xf numFmtId="0" fontId="7" fillId="10" borderId="6" xfId="0" applyFont="1" applyFill="1" applyBorder="1" applyAlignment="1">
      <alignment vertical="center"/>
    </xf>
    <xf numFmtId="0" fontId="7" fillId="10" borderId="0" xfId="0" applyFont="1" applyFill="1" applyBorder="1" applyAlignment="1">
      <alignment horizontal="center" vertical="center"/>
    </xf>
    <xf numFmtId="0" fontId="8" fillId="10" borderId="19" xfId="0" applyFont="1" applyFill="1" applyBorder="1" applyAlignment="1">
      <alignment horizontal="center" vertical="center"/>
    </xf>
    <xf numFmtId="0" fontId="7" fillId="10" borderId="0" xfId="0" applyFont="1" applyFill="1" applyBorder="1" applyAlignment="1">
      <alignment vertical="center" wrapText="1"/>
    </xf>
    <xf numFmtId="0" fontId="25" fillId="0" borderId="20" xfId="0" applyFont="1" applyBorder="1" applyAlignment="1">
      <alignment vertical="center"/>
    </xf>
    <xf numFmtId="0" fontId="25" fillId="10" borderId="20" xfId="0" applyFont="1" applyFill="1" applyBorder="1" applyAlignment="1">
      <alignment vertical="center"/>
    </xf>
    <xf numFmtId="0" fontId="25" fillId="10" borderId="20" xfId="0" applyFont="1" applyFill="1" applyBorder="1" applyAlignment="1">
      <alignment horizontal="center" vertical="center" wrapText="1"/>
    </xf>
    <xf numFmtId="0" fontId="35" fillId="10" borderId="0" xfId="0" applyFont="1" applyFill="1" applyBorder="1" applyAlignment="1">
      <alignment horizontal="left" vertical="center" wrapText="1"/>
    </xf>
    <xf numFmtId="0" fontId="9" fillId="10" borderId="6" xfId="0" applyFont="1" applyFill="1" applyBorder="1" applyAlignment="1">
      <alignment vertical="center" wrapText="1"/>
    </xf>
    <xf numFmtId="0" fontId="35" fillId="10" borderId="2" xfId="0" applyFont="1" applyFill="1" applyBorder="1" applyAlignment="1">
      <alignment horizontal="left" vertical="center" wrapText="1"/>
    </xf>
    <xf numFmtId="0" fontId="9" fillId="10" borderId="7" xfId="0" applyFont="1" applyFill="1" applyBorder="1" applyAlignment="1">
      <alignment vertical="center" wrapText="1"/>
    </xf>
    <xf numFmtId="0" fontId="9" fillId="10" borderId="10" xfId="0" applyFont="1" applyFill="1" applyBorder="1" applyAlignment="1">
      <alignment vertical="center"/>
    </xf>
    <xf numFmtId="0" fontId="9" fillId="10" borderId="9" xfId="0" applyFont="1" applyFill="1" applyBorder="1" applyAlignment="1">
      <alignment vertical="center"/>
    </xf>
    <xf numFmtId="0" fontId="9" fillId="10" borderId="5" xfId="0" applyFont="1" applyFill="1" applyBorder="1" applyAlignment="1">
      <alignment vertical="center"/>
    </xf>
    <xf numFmtId="0" fontId="9" fillId="10" borderId="4" xfId="0" applyFont="1" applyFill="1" applyBorder="1" applyAlignment="1">
      <alignment vertical="center"/>
    </xf>
    <xf numFmtId="0" fontId="35" fillId="10" borderId="0" xfId="0" applyFont="1" applyFill="1" applyBorder="1" applyAlignment="1">
      <alignment vertical="center"/>
    </xf>
    <xf numFmtId="0" fontId="35" fillId="10" borderId="2" xfId="0" applyFont="1" applyFill="1" applyBorder="1" applyAlignment="1">
      <alignment vertical="center"/>
    </xf>
    <xf numFmtId="0" fontId="24" fillId="10" borderId="0" xfId="0" applyFont="1" applyFill="1" applyBorder="1" applyAlignment="1">
      <alignment vertical="center"/>
    </xf>
    <xf numFmtId="0" fontId="24" fillId="10" borderId="11" xfId="0" applyFont="1" applyFill="1" applyBorder="1" applyAlignment="1">
      <alignment vertical="center"/>
    </xf>
    <xf numFmtId="0" fontId="31" fillId="10" borderId="0" xfId="0" applyFont="1" applyFill="1" applyBorder="1" applyAlignment="1">
      <alignment vertical="center"/>
    </xf>
    <xf numFmtId="0" fontId="31" fillId="10" borderId="6" xfId="0" applyFont="1" applyFill="1" applyBorder="1" applyAlignment="1">
      <alignment vertical="center"/>
    </xf>
    <xf numFmtId="0" fontId="31" fillId="10" borderId="0" xfId="0" applyFont="1" applyFill="1" applyBorder="1" applyAlignment="1">
      <alignment horizontal="left" vertical="center"/>
    </xf>
    <xf numFmtId="0" fontId="8" fillId="10" borderId="11" xfId="0" applyFont="1" applyFill="1" applyBorder="1" applyAlignment="1">
      <alignment vertical="center"/>
    </xf>
    <xf numFmtId="0" fontId="67" fillId="10" borderId="0" xfId="0" applyFont="1" applyFill="1" applyBorder="1" applyAlignment="1">
      <alignment horizontal="left" vertical="center" wrapText="1"/>
    </xf>
    <xf numFmtId="0" fontId="7" fillId="10" borderId="20" xfId="0" applyFont="1" applyFill="1" applyBorder="1" applyAlignment="1">
      <alignment vertical="center" wrapText="1"/>
    </xf>
    <xf numFmtId="0" fontId="26" fillId="10" borderId="0" xfId="0" applyFont="1" applyFill="1" applyBorder="1" applyAlignment="1">
      <alignment horizontal="center" vertical="center" wrapText="1"/>
    </xf>
    <xf numFmtId="0" fontId="21" fillId="10" borderId="0" xfId="0" applyFont="1" applyFill="1" applyBorder="1" applyAlignment="1">
      <alignment horizontal="center" vertical="center"/>
    </xf>
    <xf numFmtId="0" fontId="8" fillId="10" borderId="21" xfId="0" applyFont="1" applyFill="1" applyBorder="1" applyAlignment="1">
      <alignment vertical="center"/>
    </xf>
    <xf numFmtId="0" fontId="9" fillId="10" borderId="27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15" borderId="0" xfId="0" applyFont="1" applyFill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18" borderId="13" xfId="0" applyFont="1" applyFill="1" applyBorder="1" applyAlignment="1">
      <alignment horizontal="center" vertical="center"/>
    </xf>
    <xf numFmtId="0" fontId="11" fillId="9" borderId="13" xfId="0" applyFont="1" applyFill="1" applyBorder="1" applyAlignment="1">
      <alignment horizontal="center" vertical="center"/>
    </xf>
    <xf numFmtId="0" fontId="24" fillId="10" borderId="0" xfId="0" applyFont="1" applyFill="1" applyBorder="1" applyAlignment="1">
      <alignment horizontal="center" vertical="center" textRotation="90"/>
    </xf>
    <xf numFmtId="0" fontId="25" fillId="10" borderId="0" xfId="0" applyFont="1" applyFill="1" applyBorder="1" applyAlignment="1">
      <alignment horizontal="center" vertical="center"/>
    </xf>
    <xf numFmtId="0" fontId="11" fillId="17" borderId="13" xfId="0" applyFont="1" applyFill="1" applyBorder="1" applyAlignment="1">
      <alignment horizontal="center" vertical="center"/>
    </xf>
    <xf numFmtId="0" fontId="11" fillId="16" borderId="13" xfId="0" applyFont="1" applyFill="1" applyBorder="1" applyAlignment="1">
      <alignment horizontal="center" vertical="center"/>
    </xf>
    <xf numFmtId="0" fontId="35" fillId="10" borderId="4" xfId="0" applyFont="1" applyFill="1" applyBorder="1" applyAlignment="1">
      <alignment horizontal="left" vertical="center" wrapText="1"/>
    </xf>
    <xf numFmtId="0" fontId="9" fillId="10" borderId="10" xfId="0" applyFont="1" applyFill="1" applyBorder="1" applyAlignment="1">
      <alignment horizontal="left" vertical="center"/>
    </xf>
    <xf numFmtId="0" fontId="74" fillId="16" borderId="13" xfId="0" applyFont="1" applyFill="1" applyBorder="1" applyAlignment="1">
      <alignment horizontal="center" vertical="center"/>
    </xf>
    <xf numFmtId="0" fontId="76" fillId="10" borderId="0" xfId="0" applyFont="1" applyFill="1" applyBorder="1" applyAlignment="1">
      <alignment horizontal="left" vertical="center"/>
    </xf>
    <xf numFmtId="0" fontId="67" fillId="10" borderId="9" xfId="0" applyFont="1" applyFill="1" applyBorder="1" applyAlignment="1">
      <alignment vertical="center"/>
    </xf>
    <xf numFmtId="0" fontId="9" fillId="0" borderId="2" xfId="0" applyFont="1" applyBorder="1" applyAlignment="1">
      <alignment vertical="center" wrapText="1"/>
    </xf>
    <xf numFmtId="0" fontId="69" fillId="10" borderId="2" xfId="5" applyFont="1" applyFill="1" applyBorder="1" applyAlignment="1">
      <alignment horizontal="left" vertical="center"/>
    </xf>
    <xf numFmtId="0" fontId="19" fillId="5" borderId="19" xfId="0" applyFont="1" applyFill="1" applyBorder="1" applyAlignment="1">
      <alignment horizontal="left" vertical="center"/>
    </xf>
    <xf numFmtId="0" fontId="45" fillId="5" borderId="20" xfId="0" applyFont="1" applyFill="1" applyBorder="1" applyAlignment="1">
      <alignment horizontal="center" vertical="center" wrapText="1"/>
    </xf>
    <xf numFmtId="0" fontId="45" fillId="5" borderId="21" xfId="0" applyFont="1" applyFill="1" applyBorder="1" applyAlignment="1">
      <alignment horizontal="center" vertical="center" wrapText="1"/>
    </xf>
    <xf numFmtId="0" fontId="19" fillId="5" borderId="23" xfId="0" applyFont="1" applyFill="1" applyBorder="1" applyAlignment="1">
      <alignment horizontal="center" vertical="center" wrapText="1"/>
    </xf>
    <xf numFmtId="0" fontId="22" fillId="5" borderId="14" xfId="0" applyFont="1" applyFill="1" applyBorder="1" applyAlignment="1">
      <alignment horizontal="center" vertical="center" wrapText="1"/>
    </xf>
    <xf numFmtId="0" fontId="42" fillId="5" borderId="14" xfId="0" applyFont="1" applyFill="1" applyBorder="1" applyAlignment="1">
      <alignment horizontal="left" vertical="center"/>
    </xf>
    <xf numFmtId="0" fontId="45" fillId="5" borderId="14" xfId="0" applyFont="1" applyFill="1" applyBorder="1" applyAlignment="1">
      <alignment horizontal="centerContinuous" vertical="center" wrapText="1"/>
    </xf>
    <xf numFmtId="0" fontId="45" fillId="5" borderId="22" xfId="0" applyFont="1" applyFill="1" applyBorder="1" applyAlignment="1">
      <alignment horizontal="centerContinuous" vertical="center" wrapText="1"/>
    </xf>
    <xf numFmtId="0" fontId="11" fillId="10" borderId="13" xfId="0" applyFont="1" applyFill="1" applyBorder="1" applyAlignment="1">
      <alignment horizontal="center" vertical="center"/>
    </xf>
    <xf numFmtId="0" fontId="74" fillId="10" borderId="13" xfId="0" applyFont="1" applyFill="1" applyBorder="1" applyAlignment="1">
      <alignment horizontal="center" vertical="center"/>
    </xf>
    <xf numFmtId="0" fontId="74" fillId="9" borderId="13" xfId="0" applyFont="1" applyFill="1" applyBorder="1" applyAlignment="1">
      <alignment horizontal="center" vertical="center"/>
    </xf>
    <xf numFmtId="0" fontId="83" fillId="0" borderId="32" xfId="0" applyFont="1" applyFill="1" applyBorder="1" applyAlignment="1">
      <alignment vertical="center"/>
    </xf>
    <xf numFmtId="0" fontId="83" fillId="0" borderId="9" xfId="0" applyFont="1" applyFill="1" applyBorder="1" applyAlignment="1">
      <alignment vertical="center"/>
    </xf>
    <xf numFmtId="0" fontId="18" fillId="0" borderId="34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42" fillId="10" borderId="14" xfId="0" applyFont="1" applyFill="1" applyBorder="1" applyAlignment="1">
      <alignment horizontal="left" vertical="center"/>
    </xf>
    <xf numFmtId="0" fontId="11" fillId="20" borderId="13" xfId="0" applyFont="1" applyFill="1" applyBorder="1" applyAlignment="1">
      <alignment horizontal="center" vertical="center"/>
    </xf>
    <xf numFmtId="0" fontId="9" fillId="20" borderId="0" xfId="0" applyFont="1" applyFill="1" applyBorder="1" applyAlignment="1">
      <alignment vertical="center"/>
    </xf>
    <xf numFmtId="0" fontId="70" fillId="2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50" fillId="0" borderId="3" xfId="0" applyFont="1" applyBorder="1" applyAlignment="1">
      <alignment vertical="center"/>
    </xf>
    <xf numFmtId="0" fontId="22" fillId="0" borderId="3" xfId="0" applyFont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86" fillId="0" borderId="3" xfId="0" applyFont="1" applyFill="1" applyBorder="1" applyAlignment="1">
      <alignment horizontal="left" vertical="center"/>
    </xf>
    <xf numFmtId="0" fontId="10" fillId="0" borderId="16" xfId="0" applyFont="1" applyFill="1" applyBorder="1" applyAlignment="1">
      <alignment vertical="center"/>
    </xf>
    <xf numFmtId="0" fontId="60" fillId="10" borderId="27" xfId="0" applyFont="1" applyFill="1" applyBorder="1" applyAlignment="1">
      <alignment horizontal="left" vertical="center"/>
    </xf>
    <xf numFmtId="0" fontId="8" fillId="10" borderId="21" xfId="0" applyFont="1" applyFill="1" applyBorder="1" applyAlignment="1">
      <alignment horizontal="left" vertical="center" wrapText="1"/>
    </xf>
    <xf numFmtId="0" fontId="38" fillId="10" borderId="0" xfId="0" applyFont="1" applyFill="1" applyBorder="1" applyAlignment="1">
      <alignment vertical="center"/>
    </xf>
    <xf numFmtId="0" fontId="49" fillId="10" borderId="0" xfId="0" applyFont="1" applyFill="1" applyBorder="1" applyAlignment="1">
      <alignment vertical="center"/>
    </xf>
    <xf numFmtId="0" fontId="88" fillId="10" borderId="0" xfId="0" applyFont="1" applyFill="1" applyBorder="1"/>
    <xf numFmtId="0" fontId="89" fillId="0" borderId="0" xfId="0" applyFont="1" applyAlignment="1">
      <alignment vertical="center"/>
    </xf>
    <xf numFmtId="0" fontId="7" fillId="10" borderId="0" xfId="0" applyFont="1" applyFill="1" applyBorder="1" applyAlignment="1">
      <alignment horizontal="left" vertical="center"/>
    </xf>
    <xf numFmtId="0" fontId="19" fillId="0" borderId="15" xfId="6" applyFont="1" applyBorder="1" applyAlignment="1">
      <alignment horizontal="left" vertical="center" wrapText="1"/>
    </xf>
    <xf numFmtId="0" fontId="90" fillId="10" borderId="16" xfId="6" applyFont="1" applyFill="1" applyBorder="1" applyAlignment="1">
      <alignment horizontal="left" vertical="center"/>
    </xf>
    <xf numFmtId="0" fontId="19" fillId="10" borderId="16" xfId="6" applyFont="1" applyFill="1" applyBorder="1" applyAlignment="1">
      <alignment vertical="center"/>
    </xf>
    <xf numFmtId="0" fontId="12" fillId="10" borderId="16" xfId="6" applyFont="1" applyFill="1" applyBorder="1" applyAlignment="1">
      <alignment horizontal="center" vertical="center"/>
    </xf>
    <xf numFmtId="0" fontId="12" fillId="10" borderId="16" xfId="6" applyFont="1" applyFill="1" applyBorder="1" applyAlignment="1">
      <alignment horizontal="centerContinuous" vertical="center"/>
    </xf>
    <xf numFmtId="0" fontId="90" fillId="10" borderId="16" xfId="6" applyFont="1" applyFill="1" applyBorder="1" applyAlignment="1">
      <alignment horizontal="right" vertical="center"/>
    </xf>
    <xf numFmtId="0" fontId="16" fillId="0" borderId="16" xfId="6" applyFont="1" applyBorder="1" applyAlignment="1">
      <alignment vertical="center"/>
    </xf>
    <xf numFmtId="0" fontId="16" fillId="0" borderId="16" xfId="6" applyFont="1" applyBorder="1" applyAlignment="1">
      <alignment vertical="center" wrapText="1"/>
    </xf>
    <xf numFmtId="0" fontId="8" fillId="0" borderId="35" xfId="6" applyFont="1" applyBorder="1" applyAlignment="1">
      <alignment horizontal="right" vertical="center"/>
    </xf>
    <xf numFmtId="0" fontId="7" fillId="10" borderId="0" xfId="0" applyFont="1" applyFill="1" applyBorder="1" applyAlignment="1">
      <alignment horizontal="left" vertical="center" wrapText="1"/>
    </xf>
    <xf numFmtId="0" fontId="7" fillId="10" borderId="6" xfId="0" applyFont="1" applyFill="1" applyBorder="1" applyAlignment="1">
      <alignment horizontal="left" vertical="center" wrapText="1"/>
    </xf>
    <xf numFmtId="0" fontId="7" fillId="10" borderId="0" xfId="0" applyFont="1" applyFill="1" applyBorder="1" applyAlignment="1">
      <alignment horizontal="left" vertical="center"/>
    </xf>
    <xf numFmtId="0" fontId="11" fillId="0" borderId="0" xfId="6" applyFont="1" applyAlignment="1">
      <alignment horizontal="center" vertical="center"/>
    </xf>
    <xf numFmtId="0" fontId="20" fillId="0" borderId="0" xfId="6" applyFont="1" applyAlignment="1">
      <alignment horizontal="center" vertical="center"/>
    </xf>
    <xf numFmtId="0" fontId="9" fillId="0" borderId="0" xfId="6" applyFont="1" applyAlignment="1">
      <alignment vertical="center"/>
    </xf>
    <xf numFmtId="0" fontId="43" fillId="0" borderId="0" xfId="6" applyFont="1" applyAlignment="1">
      <alignment horizontal="left" vertical="center"/>
    </xf>
    <xf numFmtId="0" fontId="43" fillId="0" borderId="0" xfId="6" applyFont="1" applyAlignment="1">
      <alignment vertical="center"/>
    </xf>
    <xf numFmtId="0" fontId="43" fillId="0" borderId="0" xfId="6" applyFont="1"/>
    <xf numFmtId="0" fontId="43" fillId="10" borderId="4" xfId="6" applyFont="1" applyFill="1" applyBorder="1" applyAlignment="1">
      <alignment vertical="center"/>
    </xf>
    <xf numFmtId="0" fontId="14" fillId="0" borderId="0" xfId="4" applyFont="1" applyAlignment="1">
      <alignment horizontal="left" vertical="center"/>
    </xf>
    <xf numFmtId="0" fontId="43" fillId="10" borderId="2" xfId="6" applyFont="1" applyFill="1" applyBorder="1" applyAlignment="1">
      <alignment vertical="center"/>
    </xf>
    <xf numFmtId="0" fontId="43" fillId="0" borderId="2" xfId="6" applyFont="1" applyBorder="1" applyAlignment="1">
      <alignment vertical="center"/>
    </xf>
    <xf numFmtId="0" fontId="43" fillId="0" borderId="2" xfId="6" applyFont="1" applyBorder="1"/>
    <xf numFmtId="0" fontId="43" fillId="10" borderId="7" xfId="6" applyFont="1" applyFill="1" applyBorder="1" applyAlignment="1">
      <alignment vertical="center"/>
    </xf>
    <xf numFmtId="0" fontId="9" fillId="0" borderId="0" xfId="6" applyFont="1" applyAlignment="1">
      <alignment horizontal="left" vertical="center"/>
    </xf>
    <xf numFmtId="0" fontId="9" fillId="0" borderId="0" xfId="6" applyFont="1" applyAlignment="1">
      <alignment vertical="center" wrapText="1"/>
    </xf>
    <xf numFmtId="0" fontId="18" fillId="0" borderId="1" xfId="6" applyFont="1" applyBorder="1" applyAlignment="1">
      <alignment horizontal="center" vertical="center" wrapText="1"/>
    </xf>
    <xf numFmtId="0" fontId="68" fillId="0" borderId="3" xfId="6" applyFont="1" applyBorder="1" applyAlignment="1">
      <alignment horizontal="left" vertical="center"/>
    </xf>
    <xf numFmtId="0" fontId="68" fillId="0" borderId="3" xfId="6" applyFont="1" applyBorder="1" applyAlignment="1">
      <alignment horizontal="center" vertical="center" wrapText="1"/>
    </xf>
    <xf numFmtId="0" fontId="71" fillId="0" borderId="3" xfId="6" applyFont="1" applyBorder="1" applyAlignment="1">
      <alignment horizontal="center" vertical="center" wrapText="1"/>
    </xf>
    <xf numFmtId="0" fontId="72" fillId="0" borderId="3" xfId="6" applyFont="1" applyBorder="1" applyAlignment="1">
      <alignment vertical="center" wrapText="1"/>
    </xf>
    <xf numFmtId="0" fontId="11" fillId="15" borderId="0" xfId="6" applyFont="1" applyFill="1" applyAlignment="1">
      <alignment horizontal="left" vertical="center"/>
    </xf>
    <xf numFmtId="0" fontId="9" fillId="10" borderId="10" xfId="6" applyFont="1" applyFill="1" applyBorder="1" applyAlignment="1">
      <alignment vertical="center"/>
    </xf>
    <xf numFmtId="0" fontId="9" fillId="10" borderId="9" xfId="6" applyFont="1" applyFill="1" applyBorder="1" applyAlignment="1">
      <alignment vertical="center"/>
    </xf>
    <xf numFmtId="0" fontId="9" fillId="10" borderId="5" xfId="6" applyFont="1" applyFill="1" applyBorder="1" applyAlignment="1">
      <alignment vertical="center"/>
    </xf>
    <xf numFmtId="0" fontId="9" fillId="10" borderId="11" xfId="6" applyFont="1" applyFill="1" applyBorder="1" applyAlignment="1">
      <alignment vertical="center"/>
    </xf>
    <xf numFmtId="0" fontId="9" fillId="10" borderId="0" xfId="6" applyFont="1" applyFill="1" applyAlignment="1">
      <alignment vertical="center"/>
    </xf>
    <xf numFmtId="0" fontId="9" fillId="10" borderId="6" xfId="6" applyFont="1" applyFill="1" applyBorder="1" applyAlignment="1">
      <alignment vertical="center"/>
    </xf>
    <xf numFmtId="0" fontId="76" fillId="10" borderId="0" xfId="6" applyFont="1" applyFill="1" applyAlignment="1">
      <alignment horizontal="left" vertical="center"/>
    </xf>
    <xf numFmtId="0" fontId="8" fillId="10" borderId="11" xfId="6" applyFont="1" applyFill="1" applyBorder="1" applyAlignment="1">
      <alignment horizontal="right" vertical="center"/>
    </xf>
    <xf numFmtId="0" fontId="8" fillId="10" borderId="0" xfId="6" applyFont="1" applyFill="1" applyAlignment="1">
      <alignment horizontal="right" vertical="center"/>
    </xf>
    <xf numFmtId="0" fontId="9" fillId="10" borderId="0" xfId="6" applyFont="1" applyFill="1" applyAlignment="1">
      <alignment vertical="center" wrapText="1"/>
    </xf>
    <xf numFmtId="0" fontId="70" fillId="20" borderId="0" xfId="6" applyFont="1" applyFill="1" applyAlignment="1">
      <alignment vertical="center"/>
    </xf>
    <xf numFmtId="0" fontId="9" fillId="20" borderId="0" xfId="6" applyFont="1" applyFill="1" applyAlignment="1">
      <alignment vertical="center"/>
    </xf>
    <xf numFmtId="0" fontId="24" fillId="10" borderId="11" xfId="6" applyFont="1" applyFill="1" applyBorder="1" applyAlignment="1">
      <alignment vertical="center"/>
    </xf>
    <xf numFmtId="0" fontId="24" fillId="10" borderId="0" xfId="6" applyFont="1" applyFill="1" applyAlignment="1">
      <alignment vertical="center"/>
    </xf>
    <xf numFmtId="0" fontId="9" fillId="10" borderId="4" xfId="6" applyFont="1" applyFill="1" applyBorder="1" applyAlignment="1">
      <alignment vertical="center"/>
    </xf>
    <xf numFmtId="0" fontId="9" fillId="10" borderId="2" xfId="6" applyFont="1" applyFill="1" applyBorder="1" applyAlignment="1">
      <alignment vertical="center"/>
    </xf>
    <xf numFmtId="0" fontId="9" fillId="10" borderId="7" xfId="6" applyFont="1" applyFill="1" applyBorder="1" applyAlignment="1">
      <alignment vertical="center"/>
    </xf>
    <xf numFmtId="0" fontId="8" fillId="10" borderId="11" xfId="6" applyFont="1" applyFill="1" applyBorder="1" applyAlignment="1">
      <alignment vertical="center"/>
    </xf>
    <xf numFmtId="0" fontId="9" fillId="10" borderId="11" xfId="6" applyFont="1" applyFill="1" applyBorder="1" applyAlignment="1">
      <alignment vertical="center" wrapText="1"/>
    </xf>
    <xf numFmtId="0" fontId="9" fillId="10" borderId="10" xfId="6" applyFont="1" applyFill="1" applyBorder="1" applyAlignment="1">
      <alignment horizontal="left" vertical="center"/>
    </xf>
    <xf numFmtId="0" fontId="67" fillId="10" borderId="9" xfId="6" applyFont="1" applyFill="1" applyBorder="1" applyAlignment="1">
      <alignment vertical="center"/>
    </xf>
    <xf numFmtId="0" fontId="67" fillId="10" borderId="0" xfId="6" applyFont="1" applyFill="1" applyAlignment="1">
      <alignment vertical="center"/>
    </xf>
    <xf numFmtId="0" fontId="35" fillId="10" borderId="0" xfId="6" applyFont="1" applyFill="1" applyAlignment="1">
      <alignment vertical="center"/>
    </xf>
    <xf numFmtId="0" fontId="35" fillId="10" borderId="0" xfId="6" applyFont="1" applyFill="1" applyAlignment="1">
      <alignment horizontal="left" vertical="center" wrapText="1"/>
    </xf>
    <xf numFmtId="0" fontId="9" fillId="10" borderId="6" xfId="6" applyFont="1" applyFill="1" applyBorder="1" applyAlignment="1">
      <alignment vertical="center" wrapText="1"/>
    </xf>
    <xf numFmtId="0" fontId="67" fillId="10" borderId="0" xfId="6" applyFont="1" applyFill="1" applyAlignment="1">
      <alignment horizontal="left" vertical="center" wrapText="1"/>
    </xf>
    <xf numFmtId="0" fontId="67" fillId="10" borderId="0" xfId="6" applyFont="1" applyFill="1" applyAlignment="1">
      <alignment horizontal="left" vertical="center"/>
    </xf>
    <xf numFmtId="0" fontId="35" fillId="10" borderId="4" xfId="6" applyFont="1" applyFill="1" applyBorder="1" applyAlignment="1">
      <alignment horizontal="left" vertical="center" wrapText="1"/>
    </xf>
    <xf numFmtId="0" fontId="35" fillId="10" borderId="2" xfId="6" applyFont="1" applyFill="1" applyBorder="1" applyAlignment="1">
      <alignment vertical="center"/>
    </xf>
    <xf numFmtId="0" fontId="9" fillId="0" borderId="2" xfId="6" applyFont="1" applyBorder="1" applyAlignment="1">
      <alignment vertical="center" wrapText="1"/>
    </xf>
    <xf numFmtId="0" fontId="69" fillId="10" borderId="2" xfId="7" applyFont="1" applyFill="1" applyBorder="1" applyAlignment="1">
      <alignment horizontal="left" vertical="center"/>
    </xf>
    <xf numFmtId="0" fontId="35" fillId="10" borderId="2" xfId="6" applyFont="1" applyFill="1" applyBorder="1" applyAlignment="1">
      <alignment horizontal="left" vertical="center" wrapText="1"/>
    </xf>
    <xf numFmtId="0" fontId="9" fillId="10" borderId="7" xfId="6" applyFont="1" applyFill="1" applyBorder="1" applyAlignment="1">
      <alignment vertical="center" wrapText="1"/>
    </xf>
    <xf numFmtId="0" fontId="91" fillId="9" borderId="45" xfId="6" applyFont="1" applyFill="1" applyBorder="1" applyAlignment="1">
      <alignment vertical="center"/>
    </xf>
    <xf numFmtId="0" fontId="92" fillId="9" borderId="46" xfId="6" applyFont="1" applyFill="1" applyBorder="1" applyAlignment="1">
      <alignment vertical="center"/>
    </xf>
    <xf numFmtId="0" fontId="9" fillId="10" borderId="46" xfId="6" applyFont="1" applyFill="1" applyBorder="1" applyAlignment="1">
      <alignment vertical="center"/>
    </xf>
    <xf numFmtId="0" fontId="9" fillId="10" borderId="47" xfId="6" applyFont="1" applyFill="1" applyBorder="1" applyAlignment="1">
      <alignment vertical="center"/>
    </xf>
    <xf numFmtId="0" fontId="12" fillId="10" borderId="16" xfId="6" applyFont="1" applyFill="1" applyBorder="1" applyAlignment="1">
      <alignment horizontal="right" vertical="center"/>
    </xf>
    <xf numFmtId="0" fontId="93" fillId="10" borderId="16" xfId="8" applyFont="1" applyFill="1" applyBorder="1" applyAlignment="1" applyProtection="1">
      <alignment horizontal="center"/>
      <protection hidden="1"/>
    </xf>
    <xf numFmtId="0" fontId="90" fillId="10" borderId="48" xfId="6" applyFont="1" applyFill="1" applyBorder="1" applyAlignment="1">
      <alignment horizontal="left" vertical="center"/>
    </xf>
    <xf numFmtId="0" fontId="8" fillId="10" borderId="0" xfId="6" applyFont="1" applyFill="1" applyAlignment="1">
      <alignment horizontal="center" vertical="center" wrapText="1"/>
    </xf>
    <xf numFmtId="0" fontId="9" fillId="10" borderId="49" xfId="6" applyFont="1" applyFill="1" applyBorder="1" applyAlignment="1">
      <alignment vertical="center" wrapText="1"/>
    </xf>
    <xf numFmtId="0" fontId="8" fillId="21" borderId="19" xfId="6" applyFont="1" applyFill="1" applyBorder="1"/>
    <xf numFmtId="0" fontId="24" fillId="21" borderId="0" xfId="6" applyFont="1" applyFill="1"/>
    <xf numFmtId="0" fontId="9" fillId="21" borderId="0" xfId="6" applyFont="1" applyFill="1" applyAlignment="1">
      <alignment vertical="center" wrapText="1"/>
    </xf>
    <xf numFmtId="0" fontId="19" fillId="21" borderId="0" xfId="6" applyFont="1" applyFill="1"/>
    <xf numFmtId="0" fontId="94" fillId="21" borderId="28" xfId="6" applyFont="1" applyFill="1" applyBorder="1" applyAlignment="1">
      <alignment horizontal="center"/>
    </xf>
    <xf numFmtId="0" fontId="8" fillId="0" borderId="27" xfId="6" applyFont="1" applyBorder="1" applyAlignment="1">
      <alignment horizontal="center" vertical="center" wrapText="1"/>
    </xf>
    <xf numFmtId="0" fontId="7" fillId="10" borderId="20" xfId="6" applyFont="1" applyFill="1" applyBorder="1" applyAlignment="1">
      <alignment horizontal="left" vertical="center"/>
    </xf>
    <xf numFmtId="0" fontId="8" fillId="10" borderId="21" xfId="6" applyFont="1" applyFill="1" applyBorder="1" applyAlignment="1">
      <alignment horizontal="center" vertical="center"/>
    </xf>
    <xf numFmtId="0" fontId="8" fillId="21" borderId="50" xfId="6" applyFont="1" applyFill="1" applyBorder="1"/>
    <xf numFmtId="0" fontId="24" fillId="21" borderId="20" xfId="6" applyFont="1" applyFill="1" applyBorder="1"/>
    <xf numFmtId="0" fontId="95" fillId="21" borderId="31" xfId="6" applyFont="1" applyFill="1" applyBorder="1" applyAlignment="1">
      <alignment horizontal="center"/>
    </xf>
    <xf numFmtId="0" fontId="8" fillId="10" borderId="27" xfId="6" applyFont="1" applyFill="1" applyBorder="1" applyAlignment="1">
      <alignment horizontal="center" vertical="center" wrapText="1"/>
    </xf>
    <xf numFmtId="0" fontId="7" fillId="10" borderId="0" xfId="6" applyFont="1" applyFill="1" applyAlignment="1">
      <alignment horizontal="left" vertical="center"/>
    </xf>
    <xf numFmtId="0" fontId="7" fillId="10" borderId="0" xfId="6" applyFont="1" applyFill="1" applyAlignment="1">
      <alignment horizontal="left" vertical="center" wrapText="1"/>
    </xf>
    <xf numFmtId="0" fontId="8" fillId="21" borderId="27" xfId="6" applyFont="1" applyFill="1" applyBorder="1"/>
    <xf numFmtId="0" fontId="94" fillId="21" borderId="28" xfId="6" applyFont="1" applyFill="1" applyBorder="1" applyAlignment="1">
      <alignment horizontal="center" vertical="center"/>
    </xf>
    <xf numFmtId="0" fontId="7" fillId="10" borderId="0" xfId="6" applyFont="1" applyFill="1" applyAlignment="1">
      <alignment vertical="center"/>
    </xf>
    <xf numFmtId="0" fontId="7" fillId="10" borderId="6" xfId="6" applyFont="1" applyFill="1" applyBorder="1" applyAlignment="1">
      <alignment vertical="center"/>
    </xf>
    <xf numFmtId="0" fontId="8" fillId="21" borderId="51" xfId="6" applyFont="1" applyFill="1" applyBorder="1"/>
    <xf numFmtId="0" fontId="24" fillId="21" borderId="24" xfId="6" applyFont="1" applyFill="1" applyBorder="1"/>
    <xf numFmtId="0" fontId="95" fillId="21" borderId="30" xfId="6" applyFont="1" applyFill="1" applyBorder="1" applyAlignment="1">
      <alignment horizontal="center" vertical="center"/>
    </xf>
    <xf numFmtId="0" fontId="9" fillId="10" borderId="48" xfId="6" applyFont="1" applyFill="1" applyBorder="1" applyAlignment="1">
      <alignment vertical="center" wrapText="1"/>
    </xf>
    <xf numFmtId="0" fontId="68" fillId="10" borderId="0" xfId="6" applyFont="1" applyFill="1" applyAlignment="1">
      <alignment horizontal="right" vertical="center"/>
    </xf>
    <xf numFmtId="0" fontId="19" fillId="10" borderId="48" xfId="6" applyFont="1" applyFill="1" applyBorder="1" applyAlignment="1">
      <alignment horizontal="left" vertical="center" wrapText="1"/>
    </xf>
    <xf numFmtId="0" fontId="24" fillId="10" borderId="0" xfId="6" applyFont="1" applyFill="1" applyAlignment="1">
      <alignment horizontal="left" vertical="center"/>
    </xf>
    <xf numFmtId="0" fontId="9" fillId="10" borderId="0" xfId="6" applyFont="1" applyFill="1" applyAlignment="1">
      <alignment horizontal="left" vertical="center" wrapText="1"/>
    </xf>
    <xf numFmtId="0" fontId="61" fillId="10" borderId="0" xfId="6" applyFont="1" applyFill="1" applyAlignment="1">
      <alignment horizontal="left" vertical="center"/>
    </xf>
    <xf numFmtId="0" fontId="38" fillId="10" borderId="0" xfId="6" applyFont="1" applyFill="1" applyAlignment="1">
      <alignment horizontal="left" vertical="center" wrapText="1"/>
    </xf>
    <xf numFmtId="0" fontId="9" fillId="10" borderId="49" xfId="6" applyFont="1" applyFill="1" applyBorder="1" applyAlignment="1">
      <alignment horizontal="left" vertical="center" wrapText="1"/>
    </xf>
    <xf numFmtId="0" fontId="9" fillId="10" borderId="48" xfId="6" applyFont="1" applyFill="1" applyBorder="1" applyAlignment="1">
      <alignment horizontal="left" vertical="center"/>
    </xf>
    <xf numFmtId="0" fontId="96" fillId="0" borderId="0" xfId="9" applyBorder="1" applyAlignment="1">
      <alignment horizontal="left" vertical="center"/>
    </xf>
    <xf numFmtId="0" fontId="9" fillId="10" borderId="52" xfId="6" applyFont="1" applyFill="1" applyBorder="1" applyAlignment="1">
      <alignment vertical="center" wrapText="1"/>
    </xf>
    <xf numFmtId="0" fontId="9" fillId="10" borderId="53" xfId="6" applyFont="1" applyFill="1" applyBorder="1" applyAlignment="1">
      <alignment vertical="center" wrapText="1"/>
    </xf>
    <xf numFmtId="0" fontId="9" fillId="10" borderId="54" xfId="6" applyFont="1" applyFill="1" applyBorder="1" applyAlignment="1">
      <alignment vertical="center" wrapText="1"/>
    </xf>
    <xf numFmtId="0" fontId="19" fillId="21" borderId="28" xfId="6" applyFont="1" applyFill="1" applyBorder="1" applyAlignment="1">
      <alignment vertical="center"/>
    </xf>
    <xf numFmtId="0" fontId="7" fillId="10" borderId="6" xfId="6" applyFont="1" applyFill="1" applyBorder="1" applyAlignment="1">
      <alignment horizontal="left" vertical="center"/>
    </xf>
    <xf numFmtId="0" fontId="8" fillId="21" borderId="29" xfId="6" applyFont="1" applyFill="1" applyBorder="1"/>
    <xf numFmtId="0" fontId="19" fillId="21" borderId="24" xfId="6" applyFont="1" applyFill="1" applyBorder="1"/>
    <xf numFmtId="0" fontId="19" fillId="21" borderId="30" xfId="6" applyFont="1" applyFill="1" applyBorder="1" applyAlignment="1">
      <alignment vertical="center"/>
    </xf>
    <xf numFmtId="0" fontId="28" fillId="10" borderId="27" xfId="6" applyFont="1" applyFill="1" applyBorder="1" applyAlignment="1">
      <alignment horizontal="left" vertical="center"/>
    </xf>
    <xf numFmtId="0" fontId="27" fillId="10" borderId="0" xfId="6" applyFont="1" applyFill="1" applyAlignment="1">
      <alignment horizontal="centerContinuous" vertical="center" wrapText="1"/>
    </xf>
    <xf numFmtId="0" fontId="7" fillId="10" borderId="6" xfId="6" applyFont="1" applyFill="1" applyBorder="1" applyAlignment="1">
      <alignment vertical="center" wrapText="1"/>
    </xf>
    <xf numFmtId="0" fontId="97" fillId="10" borderId="0" xfId="8" applyFont="1" applyFill="1" applyAlignment="1" applyProtection="1">
      <alignment horizontal="center"/>
      <protection hidden="1"/>
    </xf>
    <xf numFmtId="0" fontId="98" fillId="10" borderId="0" xfId="8" applyFont="1" applyFill="1" applyAlignment="1">
      <alignment horizontal="center" vertical="center"/>
    </xf>
    <xf numFmtId="0" fontId="16" fillId="10" borderId="0" xfId="6" applyFont="1" applyFill="1" applyAlignment="1">
      <alignment horizontal="left" vertical="center"/>
    </xf>
    <xf numFmtId="0" fontId="45" fillId="10" borderId="0" xfId="6" applyFont="1" applyFill="1" applyAlignment="1">
      <alignment horizontal="center" vertical="center" wrapText="1"/>
    </xf>
    <xf numFmtId="0" fontId="24" fillId="10" borderId="0" xfId="6" applyFont="1" applyFill="1" applyAlignment="1">
      <alignment horizontal="center" vertical="center" textRotation="90" wrapText="1"/>
    </xf>
    <xf numFmtId="0" fontId="27" fillId="10" borderId="27" xfId="6" applyFont="1" applyFill="1" applyBorder="1" applyAlignment="1">
      <alignment horizontal="right" vertical="center"/>
    </xf>
    <xf numFmtId="0" fontId="11" fillId="18" borderId="13" xfId="6" applyFont="1" applyFill="1" applyBorder="1" applyAlignment="1">
      <alignment horizontal="center" vertical="center"/>
    </xf>
    <xf numFmtId="0" fontId="9" fillId="0" borderId="0" xfId="6" applyFont="1" applyAlignment="1">
      <alignment horizontal="center" vertical="center"/>
    </xf>
    <xf numFmtId="0" fontId="11" fillId="9" borderId="13" xfId="6" applyFont="1" applyFill="1" applyBorder="1" applyAlignment="1">
      <alignment horizontal="center" vertical="center"/>
    </xf>
    <xf numFmtId="0" fontId="24" fillId="10" borderId="0" xfId="6" applyFont="1" applyFill="1" applyAlignment="1">
      <alignment horizontal="center" vertical="center" textRotation="90"/>
    </xf>
    <xf numFmtId="0" fontId="8" fillId="0" borderId="27" xfId="6" applyFont="1" applyBorder="1" applyAlignment="1">
      <alignment horizontal="left" vertical="center"/>
    </xf>
    <xf numFmtId="0" fontId="27" fillId="10" borderId="0" xfId="6" applyFont="1" applyFill="1" applyAlignment="1">
      <alignment vertical="center"/>
    </xf>
    <xf numFmtId="0" fontId="27" fillId="10" borderId="6" xfId="6" applyFont="1" applyFill="1" applyBorder="1" applyAlignment="1">
      <alignment vertical="center"/>
    </xf>
    <xf numFmtId="0" fontId="8" fillId="10" borderId="0" xfId="6" applyFont="1" applyFill="1" applyAlignment="1">
      <alignment horizontal="left" vertical="center"/>
    </xf>
    <xf numFmtId="0" fontId="25" fillId="10" borderId="0" xfId="6" applyFont="1" applyFill="1" applyAlignment="1">
      <alignment horizontal="center" vertical="center"/>
    </xf>
    <xf numFmtId="0" fontId="13" fillId="10" borderId="2" xfId="6" applyFont="1" applyFill="1" applyBorder="1" applyAlignment="1">
      <alignment horizontal="left" vertical="center"/>
    </xf>
    <xf numFmtId="0" fontId="9" fillId="10" borderId="2" xfId="6" applyFont="1" applyFill="1" applyBorder="1" applyAlignment="1">
      <alignment horizontal="center" vertical="center"/>
    </xf>
    <xf numFmtId="0" fontId="27" fillId="10" borderId="2" xfId="6" applyFont="1" applyFill="1" applyBorder="1" applyAlignment="1">
      <alignment horizontal="right" vertical="center"/>
    </xf>
    <xf numFmtId="0" fontId="27" fillId="10" borderId="2" xfId="6" applyFont="1" applyFill="1" applyBorder="1" applyAlignment="1">
      <alignment vertical="center"/>
    </xf>
    <xf numFmtId="0" fontId="27" fillId="10" borderId="7" xfId="6" applyFont="1" applyFill="1" applyBorder="1" applyAlignment="1">
      <alignment vertical="center"/>
    </xf>
    <xf numFmtId="0" fontId="19" fillId="21" borderId="20" xfId="6" applyFont="1" applyFill="1" applyBorder="1"/>
    <xf numFmtId="0" fontId="8" fillId="0" borderId="19" xfId="6" applyFont="1" applyBorder="1" applyAlignment="1">
      <alignment horizontal="center" vertical="center" wrapText="1"/>
    </xf>
    <xf numFmtId="0" fontId="7" fillId="10" borderId="6" xfId="6" applyFont="1" applyFill="1" applyBorder="1" applyAlignment="1">
      <alignment horizontal="left" vertical="center" wrapText="1"/>
    </xf>
    <xf numFmtId="0" fontId="8" fillId="0" borderId="0" xfId="6" applyFont="1" applyAlignment="1">
      <alignment horizontal="center" vertical="center" wrapText="1"/>
    </xf>
    <xf numFmtId="0" fontId="9" fillId="21" borderId="20" xfId="6" applyFont="1" applyFill="1" applyBorder="1" applyAlignment="1">
      <alignment vertical="center" wrapText="1"/>
    </xf>
    <xf numFmtId="0" fontId="94" fillId="21" borderId="31" xfId="6" applyFont="1" applyFill="1" applyBorder="1" applyAlignment="1">
      <alignment horizontal="center"/>
    </xf>
    <xf numFmtId="0" fontId="9" fillId="21" borderId="24" xfId="6" applyFont="1" applyFill="1" applyBorder="1" applyAlignment="1">
      <alignment vertical="center" wrapText="1"/>
    </xf>
    <xf numFmtId="0" fontId="94" fillId="21" borderId="30" xfId="6" applyFont="1" applyFill="1" applyBorder="1" applyAlignment="1">
      <alignment horizontal="center" vertical="center"/>
    </xf>
    <xf numFmtId="0" fontId="7" fillId="10" borderId="0" xfId="6" applyFont="1" applyFill="1" applyAlignment="1">
      <alignment horizontal="centerContinuous" vertical="center"/>
    </xf>
    <xf numFmtId="0" fontId="9" fillId="10" borderId="0" xfId="6" applyFont="1" applyFill="1" applyAlignment="1">
      <alignment horizontal="center" vertical="center"/>
    </xf>
    <xf numFmtId="0" fontId="7" fillId="0" borderId="27" xfId="6" applyFont="1" applyBorder="1" applyAlignment="1">
      <alignment horizontal="right" vertical="center"/>
    </xf>
    <xf numFmtId="0" fontId="7" fillId="10" borderId="27" xfId="6" applyFont="1" applyFill="1" applyBorder="1" applyAlignment="1">
      <alignment horizontal="centerContinuous" vertical="center"/>
    </xf>
    <xf numFmtId="0" fontId="8" fillId="10" borderId="21" xfId="6" applyFont="1" applyFill="1" applyBorder="1" applyAlignment="1">
      <alignment horizontal="center" vertical="center" wrapText="1"/>
    </xf>
    <xf numFmtId="0" fontId="8" fillId="10" borderId="19" xfId="6" applyFont="1" applyFill="1" applyBorder="1" applyAlignment="1">
      <alignment horizontal="center" vertical="center" wrapText="1"/>
    </xf>
    <xf numFmtId="0" fontId="7" fillId="10" borderId="20" xfId="6" applyFont="1" applyFill="1" applyBorder="1" applyAlignment="1">
      <alignment horizontal="left" vertical="center" wrapText="1"/>
    </xf>
    <xf numFmtId="0" fontId="8" fillId="21" borderId="27" xfId="6" applyFont="1" applyFill="1" applyBorder="1" applyAlignment="1">
      <alignment vertical="center"/>
    </xf>
    <xf numFmtId="0" fontId="24" fillId="21" borderId="0" xfId="6" applyFont="1" applyFill="1" applyAlignment="1">
      <alignment vertical="center"/>
    </xf>
    <xf numFmtId="0" fontId="19" fillId="21" borderId="0" xfId="6" applyFont="1" applyFill="1" applyAlignment="1">
      <alignment vertical="center"/>
    </xf>
    <xf numFmtId="0" fontId="17" fillId="10" borderId="27" xfId="6" applyFont="1" applyFill="1" applyBorder="1" applyAlignment="1">
      <alignment horizontal="left" vertical="center"/>
    </xf>
    <xf numFmtId="0" fontId="11" fillId="17" borderId="13" xfId="6" applyFont="1" applyFill="1" applyBorder="1" applyAlignment="1">
      <alignment horizontal="center" vertical="center"/>
    </xf>
    <xf numFmtId="0" fontId="8" fillId="10" borderId="27" xfId="6" applyFont="1" applyFill="1" applyBorder="1" applyAlignment="1">
      <alignment horizontal="left" vertical="center"/>
    </xf>
    <xf numFmtId="0" fontId="7" fillId="10" borderId="19" xfId="6" applyFont="1" applyFill="1" applyBorder="1" applyAlignment="1">
      <alignment horizontal="left" vertical="center"/>
    </xf>
    <xf numFmtId="0" fontId="7" fillId="10" borderId="27" xfId="6" applyFont="1" applyFill="1" applyBorder="1" applyAlignment="1">
      <alignment vertical="center"/>
    </xf>
    <xf numFmtId="0" fontId="7" fillId="0" borderId="27" xfId="6" applyFont="1" applyBorder="1" applyAlignment="1">
      <alignment horizontal="centerContinuous" vertical="center"/>
    </xf>
    <xf numFmtId="0" fontId="27" fillId="0" borderId="27" xfId="6" applyFont="1" applyBorder="1" applyAlignment="1">
      <alignment horizontal="right" vertical="center"/>
    </xf>
    <xf numFmtId="0" fontId="7" fillId="0" borderId="0" xfId="6" applyFont="1" applyAlignment="1">
      <alignment horizontal="centerContinuous" vertical="center"/>
    </xf>
    <xf numFmtId="0" fontId="9" fillId="10" borderId="16" xfId="6" applyFont="1" applyFill="1" applyBorder="1" applyAlignment="1">
      <alignment vertical="center" wrapText="1"/>
    </xf>
    <xf numFmtId="0" fontId="90" fillId="10" borderId="16" xfId="6" applyFont="1" applyFill="1" applyBorder="1" applyAlignment="1">
      <alignment horizontal="center" vertical="center"/>
    </xf>
    <xf numFmtId="0" fontId="8" fillId="21" borderId="29" xfId="6" applyFont="1" applyFill="1" applyBorder="1" applyAlignment="1">
      <alignment vertical="center"/>
    </xf>
    <xf numFmtId="0" fontId="24" fillId="21" borderId="24" xfId="6" applyFont="1" applyFill="1" applyBorder="1" applyAlignment="1">
      <alignment vertical="center"/>
    </xf>
    <xf numFmtId="0" fontId="19" fillId="21" borderId="24" xfId="6" applyFont="1" applyFill="1" applyBorder="1" applyAlignment="1">
      <alignment vertical="center"/>
    </xf>
    <xf numFmtId="0" fontId="7" fillId="10" borderId="27" xfId="6" applyFont="1" applyFill="1" applyBorder="1" applyAlignment="1">
      <alignment horizontal="right" vertical="center"/>
    </xf>
    <xf numFmtId="0" fontId="9" fillId="10" borderId="27" xfId="6" applyFont="1" applyFill="1" applyBorder="1" applyAlignment="1">
      <alignment vertical="center" wrapText="1"/>
    </xf>
    <xf numFmtId="0" fontId="27" fillId="10" borderId="0" xfId="6" applyFont="1" applyFill="1" applyAlignment="1">
      <alignment horizontal="left" vertical="center"/>
    </xf>
    <xf numFmtId="0" fontId="17" fillId="10" borderId="0" xfId="6" applyFont="1" applyFill="1" applyAlignment="1">
      <alignment horizontal="left" vertical="center"/>
    </xf>
    <xf numFmtId="0" fontId="8" fillId="10" borderId="19" xfId="6" applyFont="1" applyFill="1" applyBorder="1" applyAlignment="1">
      <alignment horizontal="center" vertical="center"/>
    </xf>
    <xf numFmtId="0" fontId="8" fillId="10" borderId="27" xfId="6" applyFont="1" applyFill="1" applyBorder="1" applyAlignment="1">
      <alignment horizontal="center" vertical="center"/>
    </xf>
    <xf numFmtId="0" fontId="25" fillId="0" borderId="0" xfId="6" applyFont="1" applyAlignment="1">
      <alignment horizontal="center" vertical="center"/>
    </xf>
    <xf numFmtId="0" fontId="11" fillId="16" borderId="13" xfId="6" applyFont="1" applyFill="1" applyBorder="1" applyAlignment="1">
      <alignment horizontal="center" vertical="center"/>
    </xf>
    <xf numFmtId="0" fontId="8" fillId="10" borderId="0" xfId="6" applyFont="1" applyFill="1" applyAlignment="1">
      <alignment horizontal="center" vertical="center"/>
    </xf>
    <xf numFmtId="0" fontId="31" fillId="10" borderId="0" xfId="6" applyFont="1" applyFill="1" applyAlignment="1">
      <alignment vertical="center"/>
    </xf>
    <xf numFmtId="0" fontId="31" fillId="10" borderId="6" xfId="6" applyFont="1" applyFill="1" applyBorder="1" applyAlignment="1">
      <alignment vertical="center"/>
    </xf>
    <xf numFmtId="0" fontId="31" fillId="10" borderId="0" xfId="6" applyFont="1" applyFill="1" applyAlignment="1">
      <alignment horizontal="left" vertical="center"/>
    </xf>
    <xf numFmtId="0" fontId="31" fillId="10" borderId="0" xfId="6" applyFont="1" applyFill="1" applyAlignment="1">
      <alignment horizontal="left" vertical="center" wrapText="1"/>
    </xf>
    <xf numFmtId="0" fontId="31" fillId="10" borderId="6" xfId="6" applyFont="1" applyFill="1" applyBorder="1" applyAlignment="1">
      <alignment horizontal="left" vertical="center" wrapText="1"/>
    </xf>
    <xf numFmtId="0" fontId="32" fillId="10" borderId="0" xfId="10" applyFont="1" applyFill="1" applyBorder="1" applyAlignment="1" applyProtection="1">
      <alignment horizontal="left" vertical="center"/>
    </xf>
    <xf numFmtId="0" fontId="32" fillId="10" borderId="6" xfId="10" applyFont="1" applyFill="1" applyBorder="1" applyAlignment="1" applyProtection="1">
      <alignment horizontal="left" vertical="center"/>
    </xf>
    <xf numFmtId="0" fontId="34" fillId="10" borderId="0" xfId="10" applyFont="1" applyFill="1" applyBorder="1" applyAlignment="1" applyProtection="1">
      <alignment horizontal="left" vertical="center"/>
    </xf>
    <xf numFmtId="0" fontId="34" fillId="10" borderId="6" xfId="10" applyFont="1" applyFill="1" applyBorder="1" applyAlignment="1" applyProtection="1">
      <alignment horizontal="left" vertical="center"/>
    </xf>
    <xf numFmtId="0" fontId="8" fillId="10" borderId="6" xfId="6" applyFont="1" applyFill="1" applyBorder="1" applyAlignment="1">
      <alignment horizontal="center" vertical="center"/>
    </xf>
    <xf numFmtId="0" fontId="8" fillId="10" borderId="27" xfId="6" applyFont="1" applyFill="1" applyBorder="1" applyAlignment="1">
      <alignment vertical="center"/>
    </xf>
    <xf numFmtId="0" fontId="8" fillId="21" borderId="19" xfId="6" applyFont="1" applyFill="1" applyBorder="1" applyAlignment="1">
      <alignment vertical="center"/>
    </xf>
    <xf numFmtId="0" fontId="24" fillId="21" borderId="20" xfId="6" applyFont="1" applyFill="1" applyBorder="1" applyAlignment="1">
      <alignment vertical="center"/>
    </xf>
    <xf numFmtId="0" fontId="19" fillId="21" borderId="31" xfId="6" applyFont="1" applyFill="1" applyBorder="1" applyAlignment="1">
      <alignment vertical="center"/>
    </xf>
    <xf numFmtId="0" fontId="9" fillId="10" borderId="0" xfId="6" applyFont="1" applyFill="1" applyAlignment="1">
      <alignment horizontal="left" vertical="center"/>
    </xf>
    <xf numFmtId="0" fontId="7" fillId="0" borderId="0" xfId="6" applyFont="1" applyAlignment="1">
      <alignment horizontal="left" vertical="center"/>
    </xf>
    <xf numFmtId="0" fontId="7" fillId="0" borderId="6" xfId="6" applyFont="1" applyBorder="1" applyAlignment="1">
      <alignment vertical="center" wrapText="1"/>
    </xf>
    <xf numFmtId="0" fontId="25" fillId="10" borderId="0" xfId="6" applyFont="1" applyFill="1" applyAlignment="1">
      <alignment vertical="center"/>
    </xf>
    <xf numFmtId="0" fontId="9" fillId="10" borderId="0" xfId="6" applyFont="1" applyFill="1" applyAlignment="1">
      <alignment horizontal="centerContinuous" vertical="center"/>
    </xf>
    <xf numFmtId="0" fontId="25" fillId="10" borderId="0" xfId="6" applyFont="1" applyFill="1" applyAlignment="1">
      <alignment horizontal="center" vertical="center" wrapText="1"/>
    </xf>
    <xf numFmtId="0" fontId="27" fillId="10" borderId="0" xfId="6" applyFont="1" applyFill="1" applyAlignment="1">
      <alignment horizontal="right" vertical="center"/>
    </xf>
    <xf numFmtId="0" fontId="7" fillId="10" borderId="20" xfId="6" applyFont="1" applyFill="1" applyBorder="1" applyAlignment="1">
      <alignment vertical="center"/>
    </xf>
    <xf numFmtId="0" fontId="7" fillId="10" borderId="21" xfId="6" applyFont="1" applyFill="1" applyBorder="1" applyAlignment="1">
      <alignment vertical="center"/>
    </xf>
    <xf numFmtId="0" fontId="7" fillId="0" borderId="0" xfId="6" applyFont="1" applyAlignment="1">
      <alignment horizontal="center" vertical="center"/>
    </xf>
    <xf numFmtId="0" fontId="7" fillId="0" borderId="6" xfId="6" applyFont="1" applyBorder="1" applyAlignment="1">
      <alignment vertical="center"/>
    </xf>
    <xf numFmtId="0" fontId="7" fillId="10" borderId="0" xfId="6" applyFont="1" applyFill="1" applyAlignment="1">
      <alignment vertical="center" wrapText="1"/>
    </xf>
    <xf numFmtId="0" fontId="7" fillId="10" borderId="0" xfId="6" applyFont="1" applyFill="1" applyAlignment="1">
      <alignment horizontal="center" vertical="center"/>
    </xf>
    <xf numFmtId="0" fontId="25" fillId="0" borderId="0" xfId="6" applyFont="1" applyAlignment="1">
      <alignment vertical="center"/>
    </xf>
    <xf numFmtId="0" fontId="9" fillId="0" borderId="0" xfId="6" applyFont="1" applyAlignment="1">
      <alignment horizontal="centerContinuous" vertical="center"/>
    </xf>
    <xf numFmtId="0" fontId="25" fillId="0" borderId="20" xfId="6" applyFont="1" applyBorder="1" applyAlignment="1">
      <alignment vertical="center"/>
    </xf>
    <xf numFmtId="0" fontId="25" fillId="0" borderId="0" xfId="6" applyFont="1" applyAlignment="1">
      <alignment horizontal="center" vertical="center" wrapText="1"/>
    </xf>
    <xf numFmtId="0" fontId="7" fillId="10" borderId="20" xfId="6" applyFont="1" applyFill="1" applyBorder="1" applyAlignment="1">
      <alignment vertical="center" wrapText="1"/>
    </xf>
    <xf numFmtId="0" fontId="21" fillId="10" borderId="0" xfId="6" applyFont="1" applyFill="1" applyAlignment="1">
      <alignment horizontal="center" vertical="center"/>
    </xf>
    <xf numFmtId="0" fontId="26" fillId="10" borderId="0" xfId="6" applyFont="1" applyFill="1" applyAlignment="1">
      <alignment horizontal="center" vertical="center" wrapText="1"/>
    </xf>
    <xf numFmtId="0" fontId="25" fillId="10" borderId="20" xfId="6" applyFont="1" applyFill="1" applyBorder="1" applyAlignment="1">
      <alignment vertical="center"/>
    </xf>
    <xf numFmtId="0" fontId="8" fillId="10" borderId="21" xfId="6" applyFont="1" applyFill="1" applyBorder="1" applyAlignment="1">
      <alignment vertical="center"/>
    </xf>
    <xf numFmtId="0" fontId="74" fillId="16" borderId="13" xfId="6" applyFont="1" applyFill="1" applyBorder="1" applyAlignment="1">
      <alignment horizontal="center" vertical="center"/>
    </xf>
    <xf numFmtId="0" fontId="9" fillId="10" borderId="27" xfId="6" applyFont="1" applyFill="1" applyBorder="1" applyAlignment="1">
      <alignment horizontal="left" vertical="center"/>
    </xf>
    <xf numFmtId="0" fontId="9" fillId="0" borderId="6" xfId="6" applyFont="1" applyBorder="1" applyAlignment="1">
      <alignment vertical="center" wrapText="1"/>
    </xf>
    <xf numFmtId="0" fontId="74" fillId="9" borderId="13" xfId="6" applyFont="1" applyFill="1" applyBorder="1" applyAlignment="1">
      <alignment horizontal="center" vertical="center"/>
    </xf>
    <xf numFmtId="0" fontId="43" fillId="0" borderId="0" xfId="6" applyFont="1" applyAlignment="1">
      <alignment horizontal="center" vertical="center"/>
    </xf>
    <xf numFmtId="0" fontId="43" fillId="10" borderId="0" xfId="6" applyFont="1" applyFill="1" applyAlignment="1">
      <alignment vertical="center"/>
    </xf>
    <xf numFmtId="0" fontId="83" fillId="0" borderId="32" xfId="6" applyFont="1" applyBorder="1" applyAlignment="1">
      <alignment vertical="center"/>
    </xf>
    <xf numFmtId="0" fontId="83" fillId="0" borderId="9" xfId="6" applyFont="1" applyBorder="1" applyAlignment="1">
      <alignment vertical="center"/>
    </xf>
    <xf numFmtId="0" fontId="18" fillId="0" borderId="34" xfId="6" applyFont="1" applyBorder="1" applyAlignment="1">
      <alignment horizontal="center" vertical="center"/>
    </xf>
    <xf numFmtId="0" fontId="18" fillId="0" borderId="2" xfId="6" applyFont="1" applyBorder="1" applyAlignment="1">
      <alignment horizontal="center" vertical="center"/>
    </xf>
    <xf numFmtId="0" fontId="18" fillId="0" borderId="28" xfId="6" applyFont="1" applyBorder="1" applyAlignment="1">
      <alignment horizontal="center" vertical="center"/>
    </xf>
    <xf numFmtId="0" fontId="8" fillId="15" borderId="0" xfId="6" applyFont="1" applyFill="1" applyAlignment="1">
      <alignment horizontal="center" vertical="center"/>
    </xf>
    <xf numFmtId="0" fontId="22" fillId="0" borderId="1" xfId="6" applyFont="1" applyBorder="1" applyAlignment="1">
      <alignment horizontal="center" vertical="center" wrapText="1"/>
    </xf>
    <xf numFmtId="0" fontId="11" fillId="18" borderId="1" xfId="6" applyFont="1" applyFill="1" applyBorder="1" applyAlignment="1">
      <alignment horizontal="center" vertical="center"/>
    </xf>
    <xf numFmtId="0" fontId="11" fillId="10" borderId="1" xfId="6" applyFont="1" applyFill="1" applyBorder="1" applyAlignment="1">
      <alignment horizontal="center" vertical="center"/>
    </xf>
    <xf numFmtId="0" fontId="74" fillId="10" borderId="1" xfId="6" applyFont="1" applyFill="1" applyBorder="1" applyAlignment="1">
      <alignment horizontal="center" vertical="center"/>
    </xf>
    <xf numFmtId="0" fontId="19" fillId="0" borderId="27" xfId="6" applyFont="1" applyBorder="1" applyAlignment="1">
      <alignment vertical="center"/>
    </xf>
    <xf numFmtId="0" fontId="19" fillId="0" borderId="0" xfId="6" applyFont="1" applyAlignment="1">
      <alignment vertical="center"/>
    </xf>
    <xf numFmtId="0" fontId="19" fillId="0" borderId="28" xfId="6" applyFont="1" applyBorder="1" applyAlignment="1">
      <alignment vertical="center"/>
    </xf>
    <xf numFmtId="0" fontId="74" fillId="9" borderId="1" xfId="6" applyFont="1" applyFill="1" applyBorder="1" applyAlignment="1">
      <alignment horizontal="center" vertical="center"/>
    </xf>
    <xf numFmtId="0" fontId="22" fillId="0" borderId="13" xfId="6" applyFont="1" applyBorder="1" applyAlignment="1">
      <alignment horizontal="center" vertical="center" wrapText="1"/>
    </xf>
    <xf numFmtId="0" fontId="74" fillId="10" borderId="13" xfId="6" applyFont="1" applyFill="1" applyBorder="1" applyAlignment="1">
      <alignment horizontal="center" vertical="center"/>
    </xf>
    <xf numFmtId="0" fontId="19" fillId="0" borderId="29" xfId="6" applyFont="1" applyBorder="1" applyAlignment="1">
      <alignment vertical="center"/>
    </xf>
    <xf numFmtId="0" fontId="19" fillId="0" borderId="24" xfId="6" applyFont="1" applyBorder="1" applyAlignment="1">
      <alignment vertical="center"/>
    </xf>
    <xf numFmtId="0" fontId="19" fillId="0" borderId="30" xfId="6" applyFont="1" applyBorder="1" applyAlignment="1">
      <alignment vertical="center"/>
    </xf>
    <xf numFmtId="0" fontId="11" fillId="17" borderId="1" xfId="6" applyFont="1" applyFill="1" applyBorder="1" applyAlignment="1">
      <alignment horizontal="center" vertical="center"/>
    </xf>
    <xf numFmtId="0" fontId="11" fillId="20" borderId="1" xfId="6" applyFont="1" applyFill="1" applyBorder="1" applyAlignment="1">
      <alignment horizontal="center" vertical="center"/>
    </xf>
    <xf numFmtId="0" fontId="22" fillId="15" borderId="1" xfId="6" applyFont="1" applyFill="1" applyBorder="1" applyAlignment="1">
      <alignment horizontal="center" vertical="center" wrapText="1"/>
    </xf>
    <xf numFmtId="0" fontId="11" fillId="16" borderId="1" xfId="6" applyFont="1" applyFill="1" applyBorder="1" applyAlignment="1">
      <alignment horizontal="center" vertical="center"/>
    </xf>
    <xf numFmtId="0" fontId="42" fillId="0" borderId="8" xfId="6" applyFont="1" applyBorder="1" applyAlignment="1">
      <alignment horizontal="left" vertical="center"/>
    </xf>
    <xf numFmtId="0" fontId="11" fillId="15" borderId="1" xfId="6" applyFont="1" applyFill="1" applyBorder="1" applyAlignment="1">
      <alignment horizontal="center" vertical="center"/>
    </xf>
    <xf numFmtId="0" fontId="42" fillId="0" borderId="1" xfId="6" applyFont="1" applyBorder="1" applyAlignment="1">
      <alignment horizontal="left" vertical="center"/>
    </xf>
    <xf numFmtId="0" fontId="42" fillId="20" borderId="8" xfId="6" applyFont="1" applyFill="1" applyBorder="1" applyAlignment="1">
      <alignment horizontal="left" vertical="center"/>
    </xf>
    <xf numFmtId="0" fontId="42" fillId="10" borderId="8" xfId="6" applyFont="1" applyFill="1" applyBorder="1" applyAlignment="1">
      <alignment horizontal="left" vertical="center"/>
    </xf>
    <xf numFmtId="0" fontId="74" fillId="20" borderId="1" xfId="6" applyFont="1" applyFill="1" applyBorder="1" applyAlignment="1">
      <alignment horizontal="center" vertical="center"/>
    </xf>
    <xf numFmtId="0" fontId="84" fillId="20" borderId="1" xfId="6" applyFont="1" applyFill="1" applyBorder="1" applyAlignment="1">
      <alignment horizontal="center" vertical="center"/>
    </xf>
    <xf numFmtId="0" fontId="19" fillId="0" borderId="10" xfId="6" applyFont="1" applyBorder="1" applyAlignment="1">
      <alignment horizontal="left" vertical="center" wrapText="1"/>
    </xf>
    <xf numFmtId="0" fontId="90" fillId="10" borderId="9" xfId="6" applyFont="1" applyFill="1" applyBorder="1" applyAlignment="1">
      <alignment horizontal="left" vertical="center"/>
    </xf>
    <xf numFmtId="0" fontId="19" fillId="10" borderId="9" xfId="6" applyFont="1" applyFill="1" applyBorder="1" applyAlignment="1">
      <alignment vertical="center"/>
    </xf>
    <xf numFmtId="0" fontId="12" fillId="10" borderId="9" xfId="6" applyFont="1" applyFill="1" applyBorder="1" applyAlignment="1">
      <alignment horizontal="center" vertical="center"/>
    </xf>
    <xf numFmtId="0" fontId="9" fillId="0" borderId="9" xfId="6" applyFont="1" applyBorder="1" applyAlignment="1">
      <alignment vertical="center"/>
    </xf>
    <xf numFmtId="0" fontId="8" fillId="10" borderId="16" xfId="6" applyFont="1" applyFill="1" applyBorder="1" applyAlignment="1">
      <alignment horizontal="centerContinuous" vertical="center"/>
    </xf>
    <xf numFmtId="0" fontId="90" fillId="10" borderId="35" xfId="6" applyFont="1" applyFill="1" applyBorder="1" applyAlignment="1">
      <alignment horizontal="right" vertical="center"/>
    </xf>
    <xf numFmtId="0" fontId="91" fillId="10" borderId="0" xfId="0" applyFont="1" applyFill="1" applyBorder="1" applyAlignment="1">
      <alignment horizontal="left" vertical="center"/>
    </xf>
    <xf numFmtId="0" fontId="99" fillId="10" borderId="0" xfId="0" applyFont="1" applyFill="1" applyAlignment="1">
      <alignment vertical="center"/>
    </xf>
    <xf numFmtId="0" fontId="8" fillId="10" borderId="0" xfId="0" applyFont="1" applyFill="1" applyAlignment="1">
      <alignment vertical="center"/>
    </xf>
    <xf numFmtId="0" fontId="100" fillId="10" borderId="0" xfId="0" applyFont="1" applyFill="1" applyAlignment="1">
      <alignment vertical="center"/>
    </xf>
    <xf numFmtId="0" fontId="101" fillId="10" borderId="0" xfId="0" applyFont="1" applyFill="1" applyAlignment="1">
      <alignment vertical="center"/>
    </xf>
    <xf numFmtId="0" fontId="102" fillId="10" borderId="0" xfId="0" applyFont="1" applyFill="1" applyAlignment="1">
      <alignment vertical="center"/>
    </xf>
    <xf numFmtId="0" fontId="103" fillId="10" borderId="0" xfId="0" applyFont="1" applyFill="1" applyAlignment="1">
      <alignment vertical="center"/>
    </xf>
    <xf numFmtId="0" fontId="105" fillId="10" borderId="0" xfId="0" applyFont="1" applyFill="1" applyAlignment="1">
      <alignment vertical="center"/>
    </xf>
    <xf numFmtId="0" fontId="106" fillId="10" borderId="0" xfId="0" applyFont="1" applyFill="1" applyAlignment="1">
      <alignment vertical="center"/>
    </xf>
    <xf numFmtId="0" fontId="104" fillId="10" borderId="0" xfId="0" applyFont="1" applyFill="1" applyAlignment="1">
      <alignment vertical="center"/>
    </xf>
    <xf numFmtId="0" fontId="95" fillId="10" borderId="0" xfId="0" applyFont="1" applyFill="1" applyAlignment="1">
      <alignment vertical="center"/>
    </xf>
    <xf numFmtId="0" fontId="68" fillId="10" borderId="0" xfId="6" applyFont="1" applyFill="1" applyBorder="1" applyAlignment="1">
      <alignment horizontal="right" vertical="center"/>
    </xf>
    <xf numFmtId="0" fontId="9" fillId="10" borderId="0" xfId="6" applyFont="1" applyFill="1" applyBorder="1" applyAlignment="1">
      <alignment horizontal="left" vertical="center" wrapText="1"/>
    </xf>
    <xf numFmtId="0" fontId="61" fillId="10" borderId="0" xfId="6" applyFont="1" applyFill="1" applyBorder="1" applyAlignment="1">
      <alignment horizontal="left" vertical="center"/>
    </xf>
    <xf numFmtId="0" fontId="61" fillId="10" borderId="0" xfId="6" applyFont="1" applyFill="1" applyBorder="1" applyAlignment="1">
      <alignment horizontal="right" vertical="center"/>
    </xf>
    <xf numFmtId="0" fontId="9" fillId="10" borderId="6" xfId="6" applyFont="1" applyFill="1" applyBorder="1" applyAlignment="1">
      <alignment horizontal="left" vertical="center" wrapText="1"/>
    </xf>
    <xf numFmtId="0" fontId="9" fillId="10" borderId="4" xfId="6" applyFont="1" applyFill="1" applyBorder="1" applyAlignment="1">
      <alignment vertical="center" wrapText="1"/>
    </xf>
    <xf numFmtId="0" fontId="9" fillId="10" borderId="2" xfId="6" applyFont="1" applyFill="1" applyBorder="1" applyAlignment="1">
      <alignment vertical="center" wrapText="1"/>
    </xf>
    <xf numFmtId="0" fontId="91" fillId="10" borderId="11" xfId="6" applyFont="1" applyFill="1" applyBorder="1" applyAlignment="1">
      <alignment horizontal="center" vertical="center"/>
    </xf>
    <xf numFmtId="0" fontId="91" fillId="10" borderId="0" xfId="6" applyFont="1" applyFill="1" applyBorder="1" applyAlignment="1">
      <alignment horizontal="center" vertical="center"/>
    </xf>
    <xf numFmtId="0" fontId="91" fillId="10" borderId="6" xfId="6" applyFont="1" applyFill="1" applyBorder="1" applyAlignment="1">
      <alignment horizontal="center" vertical="center"/>
    </xf>
    <xf numFmtId="0" fontId="8" fillId="0" borderId="27" xfId="6" applyFont="1" applyBorder="1" applyAlignment="1">
      <alignment horizontal="center" vertical="center"/>
    </xf>
    <xf numFmtId="0" fontId="67" fillId="10" borderId="0" xfId="6" applyFont="1" applyFill="1" applyBorder="1" applyAlignment="1">
      <alignment horizontal="left" vertical="center"/>
    </xf>
    <xf numFmtId="0" fontId="19" fillId="10" borderId="20" xfId="6" applyFont="1" applyFill="1" applyBorder="1" applyAlignment="1">
      <alignment horizontal="left" vertical="center" wrapText="1"/>
    </xf>
    <xf numFmtId="0" fontId="19" fillId="10" borderId="0" xfId="6" applyFont="1" applyFill="1" applyBorder="1" applyAlignment="1">
      <alignment horizontal="left" vertical="center" wrapText="1"/>
    </xf>
    <xf numFmtId="0" fontId="19" fillId="10" borderId="0" xfId="6" applyFont="1" applyFill="1" applyBorder="1" applyAlignment="1">
      <alignment horizontal="right" vertical="center"/>
    </xf>
    <xf numFmtId="0" fontId="19" fillId="10" borderId="11" xfId="6" applyFont="1" applyFill="1" applyBorder="1" applyAlignment="1">
      <alignment horizontal="right" vertical="center"/>
    </xf>
    <xf numFmtId="0" fontId="24" fillId="10" borderId="0" xfId="6" applyFont="1" applyFill="1" applyBorder="1" applyAlignment="1">
      <alignment horizontal="right" vertical="center"/>
    </xf>
    <xf numFmtId="0" fontId="90" fillId="10" borderId="24" xfId="6" applyFont="1" applyFill="1" applyBorder="1" applyAlignment="1">
      <alignment horizontal="left" vertical="center"/>
    </xf>
    <xf numFmtId="0" fontId="19" fillId="10" borderId="24" xfId="6" applyFont="1" applyFill="1" applyBorder="1" applyAlignment="1">
      <alignment vertical="center"/>
    </xf>
    <xf numFmtId="0" fontId="12" fillId="10" borderId="24" xfId="6" applyFont="1" applyFill="1" applyBorder="1" applyAlignment="1">
      <alignment horizontal="center" vertical="center"/>
    </xf>
    <xf numFmtId="0" fontId="12" fillId="10" borderId="24" xfId="6" applyFont="1" applyFill="1" applyBorder="1" applyAlignment="1">
      <alignment horizontal="right" vertical="center"/>
    </xf>
    <xf numFmtId="0" fontId="93" fillId="10" borderId="24" xfId="8" applyFont="1" applyFill="1" applyBorder="1" applyAlignment="1" applyProtection="1">
      <alignment horizontal="center"/>
      <protection hidden="1"/>
    </xf>
    <xf numFmtId="0" fontId="16" fillId="0" borderId="24" xfId="6" applyFont="1" applyBorder="1" applyAlignment="1">
      <alignment vertical="center"/>
    </xf>
    <xf numFmtId="0" fontId="16" fillId="0" borderId="24" xfId="6" applyFont="1" applyBorder="1" applyAlignment="1">
      <alignment vertical="center" wrapText="1"/>
    </xf>
    <xf numFmtId="0" fontId="8" fillId="0" borderId="26" xfId="6" applyFont="1" applyBorder="1" applyAlignment="1">
      <alignment horizontal="right" vertical="center"/>
    </xf>
    <xf numFmtId="0" fontId="43" fillId="10" borderId="0" xfId="0" applyFont="1" applyFill="1" applyAlignment="1">
      <alignment vertical="center"/>
    </xf>
    <xf numFmtId="0" fontId="9" fillId="10" borderId="0" xfId="0" applyFont="1" applyFill="1" applyAlignment="1">
      <alignment vertical="center" wrapText="1"/>
    </xf>
    <xf numFmtId="0" fontId="67" fillId="10" borderId="0" xfId="6" applyFont="1" applyFill="1" applyBorder="1" applyAlignment="1">
      <alignment vertical="center"/>
    </xf>
    <xf numFmtId="0" fontId="35" fillId="10" borderId="0" xfId="6" applyFont="1" applyFill="1" applyBorder="1" applyAlignment="1">
      <alignment vertical="center"/>
    </xf>
    <xf numFmtId="0" fontId="67" fillId="10" borderId="0" xfId="6" applyFont="1" applyFill="1" applyBorder="1" applyAlignment="1">
      <alignment horizontal="left" vertical="center" wrapText="1"/>
    </xf>
    <xf numFmtId="0" fontId="35" fillId="10" borderId="0" xfId="6" applyFont="1" applyFill="1" applyBorder="1" applyAlignment="1">
      <alignment horizontal="left" vertical="center" wrapText="1"/>
    </xf>
    <xf numFmtId="0" fontId="107" fillId="0" borderId="0" xfId="0" applyFont="1" applyAlignment="1">
      <alignment vertical="center"/>
    </xf>
    <xf numFmtId="0" fontId="22" fillId="0" borderId="60" xfId="6" applyFont="1" applyBorder="1" applyAlignment="1">
      <alignment horizontal="center" vertical="center" wrapText="1"/>
    </xf>
    <xf numFmtId="0" fontId="11" fillId="18" borderId="60" xfId="6" applyFont="1" applyFill="1" applyBorder="1" applyAlignment="1">
      <alignment horizontal="center" vertical="center"/>
    </xf>
    <xf numFmtId="0" fontId="74" fillId="16" borderId="60" xfId="6" applyFont="1" applyFill="1" applyBorder="1" applyAlignment="1">
      <alignment horizontal="center" vertical="center"/>
    </xf>
    <xf numFmtId="0" fontId="108" fillId="10" borderId="20" xfId="6" applyFont="1" applyFill="1" applyBorder="1" applyAlignment="1">
      <alignment horizontal="center" vertical="center"/>
    </xf>
    <xf numFmtId="0" fontId="9" fillId="10" borderId="20" xfId="6" applyFont="1" applyFill="1" applyBorder="1" applyAlignment="1">
      <alignment horizontal="left" vertical="center" wrapText="1"/>
    </xf>
    <xf numFmtId="0" fontId="90" fillId="10" borderId="0" xfId="6" applyFont="1" applyFill="1" applyBorder="1" applyAlignment="1">
      <alignment horizontal="left" vertical="center"/>
    </xf>
    <xf numFmtId="0" fontId="0" fillId="10" borderId="2" xfId="0" applyFill="1" applyBorder="1"/>
    <xf numFmtId="0" fontId="1" fillId="10" borderId="2" xfId="0" applyFont="1" applyFill="1" applyBorder="1"/>
    <xf numFmtId="0" fontId="1" fillId="10" borderId="7" xfId="0" applyFont="1" applyFill="1" applyBorder="1"/>
    <xf numFmtId="0" fontId="9" fillId="10" borderId="21" xfId="6" applyFont="1" applyFill="1" applyBorder="1" applyAlignment="1">
      <alignment horizontal="left" vertical="center" wrapText="1"/>
    </xf>
    <xf numFmtId="0" fontId="109" fillId="0" borderId="12" xfId="6" applyFont="1" applyBorder="1" applyAlignment="1">
      <alignment horizontal="right" vertical="center" wrapText="1"/>
    </xf>
    <xf numFmtId="0" fontId="110" fillId="0" borderId="61" xfId="6" applyFont="1" applyBorder="1" applyAlignment="1">
      <alignment horizontal="right" vertical="center" wrapText="1"/>
    </xf>
    <xf numFmtId="0" fontId="111" fillId="0" borderId="12" xfId="6" applyFont="1" applyBorder="1" applyAlignment="1">
      <alignment horizontal="right" vertical="center" wrapText="1"/>
    </xf>
    <xf numFmtId="0" fontId="112" fillId="0" borderId="44" xfId="6" applyFont="1" applyBorder="1" applyAlignment="1">
      <alignment horizontal="center" vertical="center"/>
    </xf>
    <xf numFmtId="0" fontId="112" fillId="0" borderId="14" xfId="6" applyFont="1" applyBorder="1" applyAlignment="1">
      <alignment horizontal="center" vertical="center"/>
    </xf>
    <xf numFmtId="0" fontId="112" fillId="0" borderId="13" xfId="6" applyFont="1" applyBorder="1" applyAlignment="1">
      <alignment horizontal="center" vertical="center"/>
    </xf>
    <xf numFmtId="0" fontId="113" fillId="0" borderId="13" xfId="0" applyFont="1" applyFill="1" applyBorder="1" applyAlignment="1">
      <alignment horizontal="center" vertical="center" wrapText="1"/>
    </xf>
    <xf numFmtId="0" fontId="113" fillId="0" borderId="44" xfId="0" applyFont="1" applyFill="1" applyBorder="1" applyAlignment="1">
      <alignment horizontal="center" vertical="center" wrapText="1"/>
    </xf>
    <xf numFmtId="0" fontId="67" fillId="0" borderId="1" xfId="0" applyFont="1" applyFill="1" applyBorder="1" applyAlignment="1">
      <alignment horizontal="center" vertical="center" wrapText="1"/>
    </xf>
    <xf numFmtId="0" fontId="67" fillId="0" borderId="57" xfId="0" applyFont="1" applyFill="1" applyBorder="1" applyAlignment="1">
      <alignment horizontal="center" vertical="center" wrapText="1"/>
    </xf>
    <xf numFmtId="0" fontId="12" fillId="10" borderId="20" xfId="6" applyFont="1" applyFill="1" applyBorder="1" applyAlignment="1">
      <alignment horizontal="left" vertical="center"/>
    </xf>
    <xf numFmtId="0" fontId="11" fillId="10" borderId="60" xfId="6" applyFont="1" applyFill="1" applyBorder="1" applyAlignment="1">
      <alignment horizontal="center" vertical="center"/>
    </xf>
    <xf numFmtId="0" fontId="74" fillId="10" borderId="60" xfId="6" applyFont="1" applyFill="1" applyBorder="1" applyAlignment="1">
      <alignment horizontal="center" vertical="center"/>
    </xf>
    <xf numFmtId="0" fontId="8" fillId="0" borderId="6" xfId="6" applyFont="1" applyBorder="1" applyAlignment="1">
      <alignment vertical="center" wrapText="1"/>
    </xf>
    <xf numFmtId="0" fontId="8" fillId="0" borderId="0" xfId="6" applyFont="1" applyAlignment="1">
      <alignment horizontal="center" vertical="center" wrapText="1"/>
    </xf>
    <xf numFmtId="0" fontId="7" fillId="10" borderId="57" xfId="6" applyFont="1" applyFill="1" applyBorder="1" applyAlignment="1">
      <alignment horizontal="left" vertical="center" wrapText="1"/>
    </xf>
    <xf numFmtId="0" fontId="7" fillId="10" borderId="8" xfId="6" applyFont="1" applyFill="1" applyBorder="1" applyAlignment="1">
      <alignment horizontal="left" vertical="center" wrapText="1"/>
    </xf>
    <xf numFmtId="0" fontId="7" fillId="10" borderId="58" xfId="6" applyFont="1" applyFill="1" applyBorder="1" applyAlignment="1">
      <alignment horizontal="left" vertical="center" wrapText="1"/>
    </xf>
    <xf numFmtId="0" fontId="8" fillId="0" borderId="0" xfId="6" applyFont="1" applyAlignment="1">
      <alignment horizontal="center" vertical="center" wrapText="1"/>
    </xf>
    <xf numFmtId="0" fontId="72" fillId="0" borderId="9" xfId="6" applyFont="1" applyBorder="1" applyAlignment="1">
      <alignment vertical="center" wrapText="1"/>
    </xf>
    <xf numFmtId="0" fontId="68" fillId="0" borderId="2" xfId="6" applyFont="1" applyBorder="1" applyAlignment="1">
      <alignment horizontal="center" vertical="center" wrapText="1"/>
    </xf>
    <xf numFmtId="0" fontId="71" fillId="0" borderId="2" xfId="6" applyFont="1" applyBorder="1" applyAlignment="1">
      <alignment horizontal="center" vertical="center" wrapText="1"/>
    </xf>
    <xf numFmtId="0" fontId="8" fillId="15" borderId="10" xfId="6" applyFont="1" applyFill="1" applyBorder="1" applyAlignment="1">
      <alignment horizontal="center" vertical="center"/>
    </xf>
    <xf numFmtId="0" fontId="8" fillId="15" borderId="4" xfId="6" applyFont="1" applyFill="1" applyBorder="1" applyAlignment="1">
      <alignment horizontal="center" vertical="center"/>
    </xf>
    <xf numFmtId="0" fontId="114" fillId="0" borderId="2" xfId="6" applyFont="1" applyBorder="1" applyAlignment="1">
      <alignment horizontal="left" vertical="center"/>
    </xf>
    <xf numFmtId="0" fontId="19" fillId="10" borderId="16" xfId="6" applyFont="1" applyFill="1" applyBorder="1" applyAlignment="1">
      <alignment horizontal="right" vertical="center"/>
    </xf>
    <xf numFmtId="0" fontId="57" fillId="10" borderId="10" xfId="6" applyFont="1" applyFill="1" applyBorder="1" applyAlignment="1">
      <alignment horizontal="left" vertical="center"/>
    </xf>
    <xf numFmtId="0" fontId="43" fillId="10" borderId="0" xfId="6" applyFont="1" applyFill="1" applyBorder="1" applyAlignment="1">
      <alignment vertical="center"/>
    </xf>
    <xf numFmtId="0" fontId="43" fillId="0" borderId="0" xfId="6" applyFont="1" applyBorder="1" applyAlignment="1">
      <alignment vertical="center"/>
    </xf>
    <xf numFmtId="0" fontId="43" fillId="0" borderId="0" xfId="6" applyFont="1" applyBorder="1"/>
    <xf numFmtId="0" fontId="9" fillId="0" borderId="6" xfId="6" applyFont="1" applyBorder="1" applyAlignment="1">
      <alignment vertical="center"/>
    </xf>
    <xf numFmtId="0" fontId="68" fillId="0" borderId="11" xfId="6" applyFont="1" applyBorder="1" applyAlignment="1">
      <alignment horizontal="left" vertical="center"/>
    </xf>
    <xf numFmtId="0" fontId="71" fillId="0" borderId="7" xfId="6" applyFont="1" applyBorder="1" applyAlignment="1">
      <alignment horizontal="center" vertical="center" wrapText="1"/>
    </xf>
    <xf numFmtId="0" fontId="9" fillId="0" borderId="22" xfId="6" applyFont="1" applyBorder="1" applyAlignment="1">
      <alignment horizontal="left" vertical="center"/>
    </xf>
    <xf numFmtId="0" fontId="7" fillId="10" borderId="44" xfId="6" applyFont="1" applyFill="1" applyBorder="1" applyAlignment="1">
      <alignment horizontal="left" vertical="center"/>
    </xf>
    <xf numFmtId="0" fontId="7" fillId="10" borderId="14" xfId="6" applyFont="1" applyFill="1" applyBorder="1" applyAlignment="1">
      <alignment horizontal="left" vertical="center"/>
    </xf>
    <xf numFmtId="0" fontId="22" fillId="0" borderId="13" xfId="6" applyFont="1" applyBorder="1" applyAlignment="1">
      <alignment horizontal="left" vertical="center"/>
    </xf>
    <xf numFmtId="0" fontId="11" fillId="18" borderId="13" xfId="6" applyFont="1" applyFill="1" applyBorder="1" applyAlignment="1">
      <alignment horizontal="left" vertical="center"/>
    </xf>
    <xf numFmtId="0" fontId="74" fillId="16" borderId="13" xfId="6" applyFont="1" applyFill="1" applyBorder="1" applyAlignment="1">
      <alignment horizontal="left" vertical="center"/>
    </xf>
    <xf numFmtId="0" fontId="11" fillId="10" borderId="13" xfId="6" applyFont="1" applyFill="1" applyBorder="1" applyAlignment="1">
      <alignment horizontal="left" vertical="center"/>
    </xf>
    <xf numFmtId="0" fontId="74" fillId="10" borderId="13" xfId="6" applyFont="1" applyFill="1" applyBorder="1" applyAlignment="1">
      <alignment horizontal="left" vertical="center"/>
    </xf>
    <xf numFmtId="0" fontId="74" fillId="9" borderId="13" xfId="6" applyFont="1" applyFill="1" applyBorder="1" applyAlignment="1">
      <alignment horizontal="left" vertical="center"/>
    </xf>
    <xf numFmtId="0" fontId="11" fillId="17" borderId="13" xfId="6" applyFont="1" applyFill="1" applyBorder="1" applyAlignment="1">
      <alignment horizontal="left" vertical="center"/>
    </xf>
    <xf numFmtId="0" fontId="11" fillId="20" borderId="13" xfId="6" applyFont="1" applyFill="1" applyBorder="1" applyAlignment="1">
      <alignment horizontal="left" vertical="center"/>
    </xf>
    <xf numFmtId="0" fontId="22" fillId="15" borderId="13" xfId="6" applyFont="1" applyFill="1" applyBorder="1" applyAlignment="1">
      <alignment horizontal="left" vertical="center"/>
    </xf>
    <xf numFmtId="0" fontId="11" fillId="16" borderId="13" xfId="6" applyFont="1" applyFill="1" applyBorder="1" applyAlignment="1">
      <alignment horizontal="left" vertical="center"/>
    </xf>
    <xf numFmtId="0" fontId="42" fillId="0" borderId="59" xfId="6" applyFont="1" applyBorder="1" applyAlignment="1">
      <alignment horizontal="left" vertical="center"/>
    </xf>
    <xf numFmtId="0" fontId="11" fillId="15" borderId="13" xfId="6" applyFont="1" applyFill="1" applyBorder="1" applyAlignment="1">
      <alignment horizontal="left" vertical="center"/>
    </xf>
    <xf numFmtId="0" fontId="42" fillId="20" borderId="59" xfId="6" applyFont="1" applyFill="1" applyBorder="1" applyAlignment="1">
      <alignment horizontal="left" vertical="center"/>
    </xf>
    <xf numFmtId="0" fontId="42" fillId="10" borderId="59" xfId="6" applyFont="1" applyFill="1" applyBorder="1" applyAlignment="1">
      <alignment horizontal="left" vertical="center"/>
    </xf>
    <xf numFmtId="0" fontId="74" fillId="20" borderId="13" xfId="6" applyFont="1" applyFill="1" applyBorder="1" applyAlignment="1">
      <alignment horizontal="left" vertical="center"/>
    </xf>
    <xf numFmtId="0" fontId="84" fillId="20" borderId="13" xfId="6" applyFont="1" applyFill="1" applyBorder="1" applyAlignment="1">
      <alignment horizontal="left" vertical="center"/>
    </xf>
    <xf numFmtId="0" fontId="8" fillId="10" borderId="14" xfId="6" applyFont="1" applyFill="1" applyBorder="1" applyAlignment="1">
      <alignment horizontal="left" vertical="center"/>
    </xf>
    <xf numFmtId="0" fontId="8" fillId="10" borderId="59" xfId="6" applyFont="1" applyFill="1" applyBorder="1" applyAlignment="1">
      <alignment horizontal="left" vertical="center"/>
    </xf>
    <xf numFmtId="0" fontId="67" fillId="10" borderId="20" xfId="6" applyFont="1" applyFill="1" applyBorder="1" applyAlignment="1">
      <alignment vertical="center"/>
    </xf>
    <xf numFmtId="0" fontId="9" fillId="10" borderId="20" xfId="6" applyFont="1" applyFill="1" applyBorder="1" applyAlignment="1">
      <alignment vertical="center"/>
    </xf>
    <xf numFmtId="0" fontId="9" fillId="10" borderId="21" xfId="6" applyFont="1" applyFill="1" applyBorder="1" applyAlignment="1">
      <alignment vertical="center"/>
    </xf>
    <xf numFmtId="0" fontId="9" fillId="10" borderId="0" xfId="6" applyFont="1" applyFill="1" applyBorder="1" applyAlignment="1">
      <alignment vertical="center" wrapText="1"/>
    </xf>
    <xf numFmtId="0" fontId="69" fillId="10" borderId="0" xfId="7" applyFont="1" applyFill="1" applyBorder="1" applyAlignment="1">
      <alignment horizontal="left" vertical="center"/>
    </xf>
    <xf numFmtId="0" fontId="9" fillId="10" borderId="20" xfId="6" applyFont="1" applyFill="1" applyBorder="1" applyAlignment="1">
      <alignment horizontal="left" vertical="center"/>
    </xf>
    <xf numFmtId="0" fontId="35" fillId="10" borderId="0" xfId="6" applyFont="1" applyFill="1" applyBorder="1" applyAlignment="1">
      <alignment horizontal="center" vertical="center" wrapText="1"/>
    </xf>
    <xf numFmtId="0" fontId="8" fillId="15" borderId="62" xfId="6" applyFont="1" applyFill="1" applyBorder="1" applyAlignment="1">
      <alignment horizontal="center" vertical="center"/>
    </xf>
    <xf numFmtId="0" fontId="9" fillId="15" borderId="62" xfId="6" applyFont="1" applyFill="1" applyBorder="1" applyAlignment="1">
      <alignment horizontal="center" vertical="center"/>
    </xf>
    <xf numFmtId="0" fontId="9" fillId="15" borderId="37" xfId="6" applyFont="1" applyFill="1" applyBorder="1" applyAlignment="1">
      <alignment horizontal="center" vertical="center"/>
    </xf>
    <xf numFmtId="0" fontId="9" fillId="15" borderId="0" xfId="6" applyFont="1" applyFill="1" applyAlignment="1">
      <alignment vertical="center"/>
    </xf>
    <xf numFmtId="0" fontId="90" fillId="10" borderId="44" xfId="6" applyFont="1" applyFill="1" applyBorder="1" applyAlignment="1">
      <alignment horizontal="left" vertical="center"/>
    </xf>
    <xf numFmtId="0" fontId="73" fillId="10" borderId="0" xfId="0" applyFont="1" applyFill="1" applyBorder="1" applyAlignment="1">
      <alignment horizontal="right" vertical="center"/>
    </xf>
    <xf numFmtId="0" fontId="73" fillId="10" borderId="0" xfId="0" applyFont="1" applyFill="1" applyBorder="1" applyAlignment="1">
      <alignment vertical="center"/>
    </xf>
    <xf numFmtId="0" fontId="115" fillId="10" borderId="0" xfId="0" applyFont="1" applyFill="1" applyBorder="1" applyAlignment="1">
      <alignment vertical="center"/>
    </xf>
    <xf numFmtId="0" fontId="115" fillId="10" borderId="0" xfId="0" applyFont="1" applyFill="1" applyBorder="1" applyAlignment="1">
      <alignment vertical="center" wrapText="1"/>
    </xf>
    <xf numFmtId="0" fontId="91" fillId="10" borderId="0" xfId="6" applyFont="1" applyFill="1" applyAlignment="1">
      <alignment horizontal="right" vertical="center"/>
    </xf>
    <xf numFmtId="0" fontId="91" fillId="10" borderId="0" xfId="6" applyFont="1" applyFill="1" applyAlignment="1">
      <alignment vertical="center"/>
    </xf>
    <xf numFmtId="0" fontId="92" fillId="10" borderId="0" xfId="6" applyFont="1" applyFill="1" applyAlignment="1">
      <alignment vertical="center"/>
    </xf>
    <xf numFmtId="0" fontId="92" fillId="10" borderId="0" xfId="6" applyFont="1" applyFill="1" applyAlignment="1">
      <alignment vertical="center" wrapText="1"/>
    </xf>
    <xf numFmtId="0" fontId="9" fillId="23" borderId="0" xfId="0" applyFont="1" applyFill="1"/>
    <xf numFmtId="0" fontId="9" fillId="23" borderId="0" xfId="0" applyFont="1" applyFill="1" applyAlignment="1">
      <alignment vertical="center"/>
    </xf>
    <xf numFmtId="0" fontId="9" fillId="15" borderId="0" xfId="0" applyFont="1" applyFill="1" applyAlignment="1">
      <alignment vertical="center"/>
    </xf>
    <xf numFmtId="0" fontId="61" fillId="9" borderId="0" xfId="6" applyFont="1" applyFill="1" applyBorder="1" applyAlignment="1">
      <alignment horizontal="center" vertical="center"/>
    </xf>
    <xf numFmtId="0" fontId="74" fillId="16" borderId="1" xfId="6" applyFont="1" applyFill="1" applyBorder="1" applyAlignment="1">
      <alignment horizontal="center" vertical="center"/>
    </xf>
    <xf numFmtId="0" fontId="19" fillId="0" borderId="20" xfId="6" applyFont="1" applyBorder="1" applyAlignment="1">
      <alignment vertical="center"/>
    </xf>
    <xf numFmtId="0" fontId="19" fillId="0" borderId="31" xfId="6" applyFont="1" applyBorder="1" applyAlignment="1">
      <alignment vertical="center"/>
    </xf>
    <xf numFmtId="0" fontId="116" fillId="10" borderId="10" xfId="6" applyFont="1" applyFill="1" applyBorder="1" applyAlignment="1">
      <alignment horizontal="left" vertical="center"/>
    </xf>
    <xf numFmtId="0" fontId="18" fillId="0" borderId="0" xfId="6" applyFont="1" applyAlignment="1">
      <alignment vertical="center"/>
    </xf>
    <xf numFmtId="0" fontId="8" fillId="15" borderId="11" xfId="6" applyFont="1" applyFill="1" applyBorder="1" applyAlignment="1">
      <alignment horizontal="left" vertical="center"/>
    </xf>
    <xf numFmtId="0" fontId="74" fillId="16" borderId="63" xfId="6" applyFont="1" applyFill="1" applyBorder="1" applyAlignment="1">
      <alignment horizontal="center" vertical="center"/>
    </xf>
    <xf numFmtId="0" fontId="11" fillId="10" borderId="13" xfId="6" applyFont="1" applyFill="1" applyBorder="1" applyAlignment="1">
      <alignment horizontal="center" vertical="center"/>
    </xf>
    <xf numFmtId="0" fontId="74" fillId="10" borderId="63" xfId="6" applyFont="1" applyFill="1" applyBorder="1" applyAlignment="1">
      <alignment horizontal="center" vertical="center"/>
    </xf>
    <xf numFmtId="0" fontId="74" fillId="9" borderId="63" xfId="6" applyFont="1" applyFill="1" applyBorder="1" applyAlignment="1">
      <alignment horizontal="center" vertical="center"/>
    </xf>
    <xf numFmtId="0" fontId="22" fillId="20" borderId="13" xfId="6" applyFont="1" applyFill="1" applyBorder="1" applyAlignment="1">
      <alignment horizontal="center" vertical="center" wrapText="1"/>
    </xf>
    <xf numFmtId="0" fontId="42" fillId="0" borderId="63" xfId="6" applyFont="1" applyBorder="1" applyAlignment="1">
      <alignment horizontal="left" vertical="center"/>
    </xf>
    <xf numFmtId="0" fontId="42" fillId="0" borderId="13" xfId="6" applyFont="1" applyBorder="1" applyAlignment="1">
      <alignment horizontal="left" vertical="center"/>
    </xf>
    <xf numFmtId="0" fontId="42" fillId="10" borderId="63" xfId="6" applyFont="1" applyFill="1" applyBorder="1" applyAlignment="1">
      <alignment horizontal="left" vertical="center"/>
    </xf>
    <xf numFmtId="0" fontId="8" fillId="15" borderId="4" xfId="6" applyFont="1" applyFill="1" applyBorder="1" applyAlignment="1">
      <alignment horizontal="left" vertical="center"/>
    </xf>
    <xf numFmtId="0" fontId="9" fillId="0" borderId="0" xfId="6" applyFont="1" applyAlignment="1">
      <alignment horizontal="center" vertical="center" wrapText="1"/>
    </xf>
    <xf numFmtId="0" fontId="11" fillId="15" borderId="0" xfId="6" applyFont="1" applyFill="1" applyAlignment="1">
      <alignment horizontal="center" vertical="center"/>
    </xf>
    <xf numFmtId="0" fontId="63" fillId="11" borderId="17" xfId="0" applyFont="1" applyFill="1" applyBorder="1" applyAlignment="1">
      <alignment horizontal="center" vertical="center" wrapText="1"/>
    </xf>
    <xf numFmtId="0" fontId="63" fillId="11" borderId="3" xfId="0" applyFont="1" applyFill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37" fillId="0" borderId="9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 wrapText="1"/>
    </xf>
    <xf numFmtId="0" fontId="10" fillId="13" borderId="10" xfId="0" applyFont="1" applyFill="1" applyBorder="1" applyAlignment="1">
      <alignment horizontal="center" vertical="center"/>
    </xf>
    <xf numFmtId="0" fontId="10" fillId="13" borderId="9" xfId="0" applyFont="1" applyFill="1" applyBorder="1" applyAlignment="1">
      <alignment horizontal="center" vertical="center"/>
    </xf>
    <xf numFmtId="0" fontId="10" fillId="13" borderId="5" xfId="0" applyFont="1" applyFill="1" applyBorder="1" applyAlignment="1">
      <alignment horizontal="center" vertical="center"/>
    </xf>
    <xf numFmtId="0" fontId="64" fillId="12" borderId="33" xfId="0" applyFont="1" applyFill="1" applyBorder="1" applyAlignment="1">
      <alignment horizontal="center" vertical="center" wrapText="1"/>
    </xf>
    <xf numFmtId="0" fontId="64" fillId="12" borderId="24" xfId="0" applyFont="1" applyFill="1" applyBorder="1" applyAlignment="1">
      <alignment horizontal="center" vertical="center" wrapText="1"/>
    </xf>
    <xf numFmtId="0" fontId="64" fillId="12" borderId="26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37" fillId="0" borderId="4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27" fillId="10" borderId="0" xfId="0" applyFont="1" applyFill="1" applyBorder="1" applyAlignment="1">
      <alignment horizontal="left" vertical="center" wrapText="1"/>
    </xf>
    <xf numFmtId="0" fontId="27" fillId="10" borderId="6" xfId="0" applyFont="1" applyFill="1" applyBorder="1" applyAlignment="1">
      <alignment horizontal="left" vertical="center" wrapText="1"/>
    </xf>
    <xf numFmtId="0" fontId="13" fillId="0" borderId="36" xfId="0" applyFont="1" applyFill="1" applyBorder="1" applyAlignment="1">
      <alignment horizontal="center" vertical="center" wrapText="1"/>
    </xf>
    <xf numFmtId="0" fontId="13" fillId="0" borderId="37" xfId="0" applyFont="1" applyFill="1" applyBorder="1" applyAlignment="1">
      <alignment horizontal="center" vertical="center" wrapText="1"/>
    </xf>
    <xf numFmtId="0" fontId="60" fillId="0" borderId="9" xfId="0" applyFont="1" applyFill="1" applyBorder="1" applyAlignment="1">
      <alignment horizontal="center" vertical="center" wrapText="1"/>
    </xf>
    <xf numFmtId="0" fontId="60" fillId="0" borderId="2" xfId="0" applyFont="1" applyFill="1" applyBorder="1" applyAlignment="1">
      <alignment horizontal="center" vertical="center" wrapText="1"/>
    </xf>
    <xf numFmtId="0" fontId="62" fillId="0" borderId="9" xfId="0" applyFont="1" applyFill="1" applyBorder="1" applyAlignment="1">
      <alignment horizontal="center" vertical="center" wrapText="1"/>
    </xf>
    <xf numFmtId="0" fontId="62" fillId="0" borderId="5" xfId="0" applyFont="1" applyFill="1" applyBorder="1" applyAlignment="1">
      <alignment horizontal="center" vertical="center" wrapText="1"/>
    </xf>
    <xf numFmtId="0" fontId="62" fillId="0" borderId="2" xfId="0" applyFont="1" applyFill="1" applyBorder="1" applyAlignment="1">
      <alignment horizontal="center" vertical="center" wrapText="1"/>
    </xf>
    <xf numFmtId="0" fontId="62" fillId="0" borderId="7" xfId="0" applyFont="1" applyFill="1" applyBorder="1" applyAlignment="1">
      <alignment horizontal="center" vertical="center" wrapText="1"/>
    </xf>
    <xf numFmtId="0" fontId="83" fillId="0" borderId="32" xfId="0" applyFont="1" applyFill="1" applyBorder="1" applyAlignment="1">
      <alignment horizontal="center" vertical="center"/>
    </xf>
    <xf numFmtId="0" fontId="83" fillId="0" borderId="9" xfId="0" applyFont="1" applyFill="1" applyBorder="1" applyAlignment="1">
      <alignment horizontal="center" vertical="center"/>
    </xf>
    <xf numFmtId="0" fontId="75" fillId="14" borderId="14" xfId="0" applyFont="1" applyFill="1" applyBorder="1" applyAlignment="1">
      <alignment horizontal="center" vertical="center" wrapText="1"/>
    </xf>
    <xf numFmtId="0" fontId="61" fillId="3" borderId="10" xfId="0" applyFont="1" applyFill="1" applyBorder="1" applyAlignment="1">
      <alignment horizontal="center" vertical="center" wrapText="1"/>
    </xf>
    <xf numFmtId="0" fontId="61" fillId="3" borderId="9" xfId="0" applyFont="1" applyFill="1" applyBorder="1" applyAlignment="1">
      <alignment horizontal="center" vertical="center" wrapText="1"/>
    </xf>
    <xf numFmtId="0" fontId="61" fillId="3" borderId="5" xfId="0" applyFont="1" applyFill="1" applyBorder="1" applyAlignment="1">
      <alignment horizontal="center" vertical="center" wrapText="1"/>
    </xf>
    <xf numFmtId="0" fontId="61" fillId="3" borderId="4" xfId="0" applyFont="1" applyFill="1" applyBorder="1" applyAlignment="1">
      <alignment horizontal="center" vertical="center" wrapText="1"/>
    </xf>
    <xf numFmtId="0" fontId="61" fillId="3" borderId="2" xfId="0" applyFont="1" applyFill="1" applyBorder="1" applyAlignment="1">
      <alignment horizontal="center" vertical="center" wrapText="1"/>
    </xf>
    <xf numFmtId="0" fontId="61" fillId="3" borderId="7" xfId="0" applyFont="1" applyFill="1" applyBorder="1" applyAlignment="1">
      <alignment horizontal="center" vertical="center" wrapText="1"/>
    </xf>
    <xf numFmtId="0" fontId="87" fillId="0" borderId="20" xfId="0" applyFont="1" applyFill="1" applyBorder="1" applyAlignment="1">
      <alignment horizontal="center" vertical="center" wrapText="1"/>
    </xf>
    <xf numFmtId="0" fontId="8" fillId="19" borderId="14" xfId="0" applyFont="1" applyFill="1" applyBorder="1" applyAlignment="1">
      <alignment horizontal="center" vertical="center" wrapText="1"/>
    </xf>
    <xf numFmtId="0" fontId="46" fillId="0" borderId="25" xfId="0" applyFont="1" applyFill="1" applyBorder="1" applyAlignment="1">
      <alignment horizontal="center" vertical="center" textRotation="90" wrapText="1"/>
    </xf>
    <xf numFmtId="0" fontId="46" fillId="0" borderId="11" xfId="0" applyFont="1" applyFill="1" applyBorder="1" applyAlignment="1">
      <alignment horizontal="center" vertical="center" textRotation="90" wrapText="1"/>
    </xf>
    <xf numFmtId="0" fontId="46" fillId="0" borderId="4" xfId="0" applyFont="1" applyFill="1" applyBorder="1" applyAlignment="1">
      <alignment horizontal="center" vertical="center" textRotation="90" wrapText="1"/>
    </xf>
    <xf numFmtId="0" fontId="91" fillId="22" borderId="10" xfId="6" applyFont="1" applyFill="1" applyBorder="1" applyAlignment="1">
      <alignment horizontal="center" vertical="center"/>
    </xf>
    <xf numFmtId="0" fontId="91" fillId="22" borderId="9" xfId="6" applyFont="1" applyFill="1" applyBorder="1" applyAlignment="1">
      <alignment horizontal="center" vertical="center"/>
    </xf>
    <xf numFmtId="0" fontId="91" fillId="22" borderId="5" xfId="6" applyFont="1" applyFill="1" applyBorder="1" applyAlignment="1">
      <alignment horizontal="center" vertical="center"/>
    </xf>
    <xf numFmtId="0" fontId="61" fillId="0" borderId="17" xfId="0" applyFont="1" applyBorder="1" applyAlignment="1">
      <alignment horizontal="center" vertical="center"/>
    </xf>
    <xf numFmtId="0" fontId="61" fillId="0" borderId="3" xfId="0" applyFont="1" applyBorder="1" applyAlignment="1">
      <alignment horizontal="center" vertical="center"/>
    </xf>
    <xf numFmtId="0" fontId="61" fillId="0" borderId="18" xfId="0" applyFont="1" applyBorder="1" applyAlignment="1">
      <alignment horizontal="center" vertical="center"/>
    </xf>
    <xf numFmtId="0" fontId="89" fillId="0" borderId="17" xfId="0" applyFont="1" applyBorder="1" applyAlignment="1">
      <alignment horizontal="center" vertical="center"/>
    </xf>
    <xf numFmtId="0" fontId="89" fillId="0" borderId="3" xfId="0" applyFont="1" applyBorder="1" applyAlignment="1">
      <alignment horizontal="center" vertical="center"/>
    </xf>
    <xf numFmtId="0" fontId="89" fillId="0" borderId="18" xfId="0" applyFont="1" applyBorder="1" applyAlignment="1">
      <alignment horizontal="center" vertical="center"/>
    </xf>
    <xf numFmtId="0" fontId="10" fillId="0" borderId="25" xfId="6" applyFont="1" applyBorder="1" applyAlignment="1">
      <alignment horizontal="center" vertical="center" textRotation="90" wrapText="1"/>
    </xf>
    <xf numFmtId="0" fontId="10" fillId="0" borderId="11" xfId="6" applyFont="1" applyBorder="1" applyAlignment="1">
      <alignment horizontal="center" vertical="center" textRotation="90" wrapText="1"/>
    </xf>
    <xf numFmtId="0" fontId="10" fillId="0" borderId="4" xfId="6" applyFont="1" applyBorder="1" applyAlignment="1">
      <alignment horizontal="center" vertical="center" textRotation="90" wrapText="1"/>
    </xf>
    <xf numFmtId="0" fontId="27" fillId="10" borderId="0" xfId="6" applyFont="1" applyFill="1" applyAlignment="1">
      <alignment horizontal="left" vertical="center" wrapText="1"/>
    </xf>
    <xf numFmtId="0" fontId="27" fillId="10" borderId="6" xfId="6" applyFont="1" applyFill="1" applyBorder="1" applyAlignment="1">
      <alignment horizontal="left" vertical="center" wrapText="1"/>
    </xf>
    <xf numFmtId="0" fontId="10" fillId="0" borderId="25" xfId="0" applyFont="1" applyFill="1" applyBorder="1" applyAlignment="1">
      <alignment horizontal="center" vertical="center" textRotation="90" wrapText="1"/>
    </xf>
    <xf numFmtId="0" fontId="10" fillId="0" borderId="11" xfId="0" applyFont="1" applyFill="1" applyBorder="1" applyAlignment="1">
      <alignment horizontal="center" vertical="center" textRotation="90" wrapText="1"/>
    </xf>
    <xf numFmtId="0" fontId="10" fillId="0" borderId="4" xfId="0" applyFont="1" applyFill="1" applyBorder="1" applyAlignment="1">
      <alignment horizontal="center" vertical="center" textRotation="90" wrapText="1"/>
    </xf>
    <xf numFmtId="0" fontId="73" fillId="0" borderId="14" xfId="0" applyFont="1" applyFill="1" applyBorder="1" applyAlignment="1">
      <alignment horizontal="center" vertical="center" wrapText="1"/>
    </xf>
    <xf numFmtId="0" fontId="65" fillId="0" borderId="20" xfId="0" applyFont="1" applyFill="1" applyBorder="1" applyAlignment="1">
      <alignment horizontal="center" vertical="center" wrapText="1"/>
    </xf>
    <xf numFmtId="0" fontId="7" fillId="10" borderId="0" xfId="0" applyFont="1" applyFill="1" applyBorder="1" applyAlignment="1">
      <alignment horizontal="left" vertical="center" wrapText="1"/>
    </xf>
    <xf numFmtId="0" fontId="7" fillId="10" borderId="6" xfId="0" applyFont="1" applyFill="1" applyBorder="1" applyAlignment="1">
      <alignment horizontal="left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13" fillId="0" borderId="36" xfId="6" applyFont="1" applyBorder="1" applyAlignment="1">
      <alignment horizontal="center" vertical="center" wrapText="1"/>
    </xf>
    <xf numFmtId="0" fontId="13" fillId="0" borderId="37" xfId="6" applyFont="1" applyBorder="1" applyAlignment="1">
      <alignment horizontal="center" vertical="center" wrapText="1"/>
    </xf>
    <xf numFmtId="0" fontId="15" fillId="0" borderId="38" xfId="6" applyFont="1" applyBorder="1" applyAlignment="1">
      <alignment horizontal="center" vertical="center" wrapText="1"/>
    </xf>
    <xf numFmtId="0" fontId="15" fillId="0" borderId="16" xfId="6" applyFont="1" applyBorder="1" applyAlignment="1">
      <alignment horizontal="center" vertical="center" wrapText="1"/>
    </xf>
    <xf numFmtId="0" fontId="15" fillId="0" borderId="39" xfId="6" applyFont="1" applyBorder="1" applyAlignment="1">
      <alignment horizontal="center" vertical="center" wrapText="1"/>
    </xf>
    <xf numFmtId="0" fontId="16" fillId="0" borderId="32" xfId="6" applyFont="1" applyBorder="1" applyAlignment="1">
      <alignment horizontal="center" vertical="center" wrapText="1"/>
    </xf>
    <xf numFmtId="0" fontId="16" fillId="0" borderId="9" xfId="6" applyFont="1" applyBorder="1" applyAlignment="1">
      <alignment horizontal="center" vertical="center" wrapText="1"/>
    </xf>
    <xf numFmtId="0" fontId="16" fillId="0" borderId="34" xfId="6" applyFont="1" applyBorder="1" applyAlignment="1">
      <alignment horizontal="center" vertical="center" wrapText="1"/>
    </xf>
    <xf numFmtId="0" fontId="16" fillId="0" borderId="2" xfId="6" applyFont="1" applyBorder="1" applyAlignment="1">
      <alignment horizontal="center" vertical="center" wrapText="1"/>
    </xf>
    <xf numFmtId="0" fontId="9" fillId="0" borderId="9" xfId="6" applyFont="1" applyBorder="1" applyAlignment="1">
      <alignment horizontal="center" vertical="center" wrapText="1"/>
    </xf>
    <xf numFmtId="0" fontId="9" fillId="0" borderId="5" xfId="6" applyFont="1" applyBorder="1" applyAlignment="1">
      <alignment horizontal="center" vertical="center" wrapText="1"/>
    </xf>
    <xf numFmtId="0" fontId="9" fillId="0" borderId="2" xfId="6" applyFont="1" applyBorder="1" applyAlignment="1">
      <alignment horizontal="center" vertical="center" wrapText="1"/>
    </xf>
    <xf numFmtId="0" fontId="9" fillId="0" borderId="7" xfId="6" applyFont="1" applyBorder="1" applyAlignment="1">
      <alignment horizontal="center" vertical="center" wrapText="1"/>
    </xf>
    <xf numFmtId="0" fontId="8" fillId="0" borderId="10" xfId="6" applyFont="1" applyBorder="1" applyAlignment="1">
      <alignment horizontal="center" vertical="center" wrapText="1"/>
    </xf>
    <xf numFmtId="0" fontId="8" fillId="0" borderId="9" xfId="6" applyFont="1" applyBorder="1" applyAlignment="1">
      <alignment horizontal="center" vertical="center" wrapText="1"/>
    </xf>
    <xf numFmtId="0" fontId="8" fillId="0" borderId="5" xfId="6" applyFont="1" applyBorder="1" applyAlignment="1">
      <alignment horizontal="center" vertical="center" wrapText="1"/>
    </xf>
    <xf numFmtId="0" fontId="8" fillId="0" borderId="11" xfId="6" applyFont="1" applyBorder="1" applyAlignment="1">
      <alignment horizontal="center" vertical="center" wrapText="1"/>
    </xf>
    <xf numFmtId="0" fontId="8" fillId="0" borderId="0" xfId="6" applyFont="1" applyAlignment="1">
      <alignment horizontal="center" vertical="center" wrapText="1"/>
    </xf>
    <xf numFmtId="0" fontId="8" fillId="0" borderId="6" xfId="6" applyFont="1" applyBorder="1" applyAlignment="1">
      <alignment horizontal="center" vertical="center" wrapText="1"/>
    </xf>
    <xf numFmtId="0" fontId="8" fillId="13" borderId="10" xfId="6" applyFont="1" applyFill="1" applyBorder="1" applyAlignment="1">
      <alignment horizontal="center" vertical="center"/>
    </xf>
    <xf numFmtId="0" fontId="8" fillId="13" borderId="9" xfId="6" applyFont="1" applyFill="1" applyBorder="1" applyAlignment="1">
      <alignment horizontal="center" vertical="center"/>
    </xf>
    <xf numFmtId="0" fontId="8" fillId="13" borderId="5" xfId="6" applyFont="1" applyFill="1" applyBorder="1" applyAlignment="1">
      <alignment horizontal="center" vertical="center"/>
    </xf>
    <xf numFmtId="0" fontId="44" fillId="12" borderId="33" xfId="6" applyFont="1" applyFill="1" applyBorder="1" applyAlignment="1">
      <alignment horizontal="center" vertical="center" wrapText="1"/>
    </xf>
    <xf numFmtId="0" fontId="44" fillId="12" borderId="24" xfId="6" applyFont="1" applyFill="1" applyBorder="1" applyAlignment="1">
      <alignment horizontal="center" vertical="center" wrapText="1"/>
    </xf>
    <xf numFmtId="0" fontId="44" fillId="12" borderId="26" xfId="6" applyFont="1" applyFill="1" applyBorder="1" applyAlignment="1">
      <alignment horizontal="center" vertical="center" wrapText="1"/>
    </xf>
    <xf numFmtId="0" fontId="5" fillId="0" borderId="11" xfId="6" applyFont="1" applyBorder="1" applyAlignment="1">
      <alignment horizontal="left" vertical="center" wrapText="1"/>
    </xf>
    <xf numFmtId="0" fontId="5" fillId="0" borderId="0" xfId="6" applyFont="1" applyAlignment="1">
      <alignment horizontal="left" vertical="center" wrapText="1"/>
    </xf>
    <xf numFmtId="0" fontId="5" fillId="0" borderId="6" xfId="6" applyFont="1" applyBorder="1" applyAlignment="1">
      <alignment horizontal="left" vertical="center" wrapText="1"/>
    </xf>
    <xf numFmtId="0" fontId="8" fillId="0" borderId="4" xfId="6" applyFont="1" applyBorder="1" applyAlignment="1">
      <alignment horizontal="center" vertical="center" wrapText="1"/>
    </xf>
    <xf numFmtId="0" fontId="8" fillId="0" borderId="2" xfId="6" applyFont="1" applyBorder="1" applyAlignment="1">
      <alignment horizontal="center" vertical="center" wrapText="1"/>
    </xf>
    <xf numFmtId="0" fontId="8" fillId="0" borderId="7" xfId="6" applyFont="1" applyBorder="1" applyAlignment="1">
      <alignment horizontal="center" vertical="center" wrapText="1"/>
    </xf>
    <xf numFmtId="0" fontId="5" fillId="0" borderId="4" xfId="6" applyFont="1" applyBorder="1" applyAlignment="1">
      <alignment horizontal="left" vertical="center" wrapText="1"/>
    </xf>
    <xf numFmtId="0" fontId="5" fillId="0" borderId="2" xfId="6" applyFont="1" applyBorder="1" applyAlignment="1">
      <alignment horizontal="left" vertical="center" wrapText="1"/>
    </xf>
    <xf numFmtId="0" fontId="5" fillId="0" borderId="7" xfId="6" applyFont="1" applyBorder="1" applyAlignment="1">
      <alignment horizontal="left" vertical="center" wrapText="1"/>
    </xf>
    <xf numFmtId="0" fontId="8" fillId="15" borderId="41" xfId="6" applyFont="1" applyFill="1" applyBorder="1" applyAlignment="1">
      <alignment horizontal="center" vertical="center"/>
    </xf>
    <xf numFmtId="0" fontId="8" fillId="15" borderId="42" xfId="6" applyFont="1" applyFill="1" applyBorder="1" applyAlignment="1">
      <alignment horizontal="center" vertical="center"/>
    </xf>
    <xf numFmtId="0" fontId="8" fillId="15" borderId="43" xfId="6" applyFont="1" applyFill="1" applyBorder="1" applyAlignment="1">
      <alignment horizontal="center" vertical="center"/>
    </xf>
    <xf numFmtId="0" fontId="35" fillId="10" borderId="11" xfId="6" applyFont="1" applyFill="1" applyBorder="1" applyAlignment="1">
      <alignment horizontal="center" vertical="center" wrapText="1"/>
    </xf>
    <xf numFmtId="0" fontId="7" fillId="10" borderId="0" xfId="6" applyFont="1" applyFill="1" applyAlignment="1">
      <alignment horizontal="left" vertical="center" wrapText="1"/>
    </xf>
    <xf numFmtId="0" fontId="7" fillId="10" borderId="6" xfId="6" applyFont="1" applyFill="1" applyBorder="1" applyAlignment="1">
      <alignment horizontal="left" vertical="center" wrapText="1"/>
    </xf>
    <xf numFmtId="0" fontId="46" fillId="0" borderId="25" xfId="6" applyFont="1" applyBorder="1" applyAlignment="1">
      <alignment horizontal="center" vertical="center" textRotation="90" wrapText="1"/>
    </xf>
    <xf numFmtId="0" fontId="46" fillId="0" borderId="11" xfId="6" applyFont="1" applyBorder="1" applyAlignment="1">
      <alignment horizontal="center" vertical="center" textRotation="90" wrapText="1"/>
    </xf>
    <xf numFmtId="0" fontId="46" fillId="0" borderId="4" xfId="6" applyFont="1" applyBorder="1" applyAlignment="1">
      <alignment horizontal="center" vertical="center" textRotation="90" wrapText="1"/>
    </xf>
    <xf numFmtId="0" fontId="30" fillId="0" borderId="0" xfId="6" applyFont="1" applyAlignment="1">
      <alignment horizontal="center" vertical="center" wrapText="1"/>
    </xf>
    <xf numFmtId="0" fontId="31" fillId="10" borderId="0" xfId="6" applyFont="1" applyFill="1" applyAlignment="1">
      <alignment horizontal="left" vertical="center" wrapText="1"/>
    </xf>
    <xf numFmtId="0" fontId="31" fillId="10" borderId="6" xfId="6" applyFont="1" applyFill="1" applyBorder="1" applyAlignment="1">
      <alignment horizontal="left" vertical="center" wrapText="1"/>
    </xf>
    <xf numFmtId="0" fontId="33" fillId="0" borderId="0" xfId="6" applyFont="1" applyAlignment="1">
      <alignment horizontal="center" vertical="center" wrapText="1"/>
    </xf>
    <xf numFmtId="0" fontId="25" fillId="0" borderId="20" xfId="6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1" fillId="10" borderId="0" xfId="0" applyFont="1" applyFill="1" applyBorder="1" applyAlignment="1">
      <alignment horizontal="left" vertical="center" wrapText="1"/>
    </xf>
    <xf numFmtId="0" fontId="31" fillId="10" borderId="6" xfId="0" applyFont="1" applyFill="1" applyBorder="1" applyAlignment="1">
      <alignment horizontal="left" vertical="center" wrapText="1"/>
    </xf>
    <xf numFmtId="0" fontId="7" fillId="10" borderId="27" xfId="0" applyFont="1" applyFill="1" applyBorder="1" applyAlignment="1">
      <alignment horizontal="left" vertical="center" wrapText="1"/>
    </xf>
    <xf numFmtId="0" fontId="7" fillId="10" borderId="0" xfId="0" applyFont="1" applyFill="1" applyBorder="1" applyAlignment="1">
      <alignment horizontal="left" vertical="center"/>
    </xf>
    <xf numFmtId="0" fontId="7" fillId="10" borderId="6" xfId="0" applyFont="1" applyFill="1" applyBorder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13" borderId="10" xfId="0" applyFont="1" applyFill="1" applyBorder="1" applyAlignment="1">
      <alignment horizontal="center" vertical="center"/>
    </xf>
    <xf numFmtId="0" fontId="8" fillId="13" borderId="9" xfId="0" applyFont="1" applyFill="1" applyBorder="1" applyAlignment="1">
      <alignment horizontal="center" vertical="center"/>
    </xf>
    <xf numFmtId="0" fontId="8" fillId="13" borderId="5" xfId="0" applyFont="1" applyFill="1" applyBorder="1" applyAlignment="1">
      <alignment horizontal="center" vertical="center"/>
    </xf>
    <xf numFmtId="0" fontId="44" fillId="12" borderId="33" xfId="0" applyFont="1" applyFill="1" applyBorder="1" applyAlignment="1">
      <alignment horizontal="center" vertical="center" wrapText="1"/>
    </xf>
    <xf numFmtId="0" fontId="44" fillId="12" borderId="24" xfId="0" applyFont="1" applyFill="1" applyBorder="1" applyAlignment="1">
      <alignment horizontal="center" vertical="center" wrapText="1"/>
    </xf>
    <xf numFmtId="0" fontId="44" fillId="12" borderId="26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6" fillId="0" borderId="32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34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5" fillId="0" borderId="38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3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8" fillId="15" borderId="41" xfId="0" applyFont="1" applyFill="1" applyBorder="1" applyAlignment="1">
      <alignment horizontal="center" vertical="center"/>
    </xf>
    <xf numFmtId="0" fontId="8" fillId="15" borderId="42" xfId="0" applyFont="1" applyFill="1" applyBorder="1" applyAlignment="1">
      <alignment horizontal="center" vertical="center"/>
    </xf>
    <xf numFmtId="0" fontId="8" fillId="15" borderId="43" xfId="0" applyFont="1" applyFill="1" applyBorder="1" applyAlignment="1">
      <alignment horizontal="center" vertical="center"/>
    </xf>
    <xf numFmtId="0" fontId="35" fillId="10" borderId="11" xfId="0" applyFont="1" applyFill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35" fillId="10" borderId="0" xfId="6" applyFont="1" applyFill="1" applyBorder="1" applyAlignment="1">
      <alignment horizontal="center" vertical="center" wrapText="1"/>
    </xf>
    <xf numFmtId="0" fontId="5" fillId="0" borderId="0" xfId="6" applyFont="1" applyBorder="1" applyAlignment="1">
      <alignment horizontal="left" vertical="center" wrapText="1"/>
    </xf>
    <xf numFmtId="0" fontId="11" fillId="0" borderId="9" xfId="6" applyFont="1" applyBorder="1" applyAlignment="1">
      <alignment horizontal="center" vertical="center" wrapText="1"/>
    </xf>
    <xf numFmtId="0" fontId="11" fillId="0" borderId="5" xfId="6" applyFont="1" applyBorder="1" applyAlignment="1">
      <alignment horizontal="center" vertical="center" wrapText="1"/>
    </xf>
    <xf numFmtId="0" fontId="11" fillId="0" borderId="2" xfId="6" applyFont="1" applyBorder="1" applyAlignment="1">
      <alignment horizontal="center" vertical="center" wrapText="1"/>
    </xf>
    <xf numFmtId="0" fontId="11" fillId="0" borderId="7" xfId="6" applyFont="1" applyBorder="1" applyAlignment="1">
      <alignment horizontal="center" vertical="center" wrapText="1"/>
    </xf>
    <xf numFmtId="0" fontId="8" fillId="0" borderId="0" xfId="6" applyFont="1" applyBorder="1" applyAlignment="1">
      <alignment horizontal="center" vertical="center" wrapText="1"/>
    </xf>
    <xf numFmtId="0" fontId="10" fillId="0" borderId="25" xfId="6" applyFont="1" applyBorder="1" applyAlignment="1">
      <alignment horizontal="center" vertical="center" wrapText="1"/>
    </xf>
    <xf numFmtId="0" fontId="10" fillId="0" borderId="20" xfId="6" applyFont="1" applyBorder="1" applyAlignment="1">
      <alignment horizontal="center" vertical="center" wrapText="1"/>
    </xf>
    <xf numFmtId="0" fontId="10" fillId="0" borderId="31" xfId="6" applyFont="1" applyBorder="1" applyAlignment="1">
      <alignment horizontal="center" vertical="center" wrapText="1"/>
    </xf>
    <xf numFmtId="0" fontId="7" fillId="10" borderId="19" xfId="6" applyFont="1" applyFill="1" applyBorder="1" applyAlignment="1">
      <alignment horizontal="left" vertical="center" wrapText="1"/>
    </xf>
    <xf numFmtId="0" fontId="7" fillId="10" borderId="20" xfId="6" applyFont="1" applyFill="1" applyBorder="1" applyAlignment="1">
      <alignment horizontal="left" vertical="center" wrapText="1"/>
    </xf>
    <xf numFmtId="0" fontId="7" fillId="10" borderId="21" xfId="6" applyFont="1" applyFill="1" applyBorder="1" applyAlignment="1">
      <alignment horizontal="left" vertical="center" wrapText="1"/>
    </xf>
    <xf numFmtId="0" fontId="10" fillId="0" borderId="55" xfId="6" applyFont="1" applyBorder="1" applyAlignment="1">
      <alignment horizontal="center" vertical="center" wrapText="1"/>
    </xf>
    <xf numFmtId="0" fontId="10" fillId="0" borderId="8" xfId="6" applyFont="1" applyBorder="1" applyAlignment="1">
      <alignment horizontal="center" vertical="center" wrapText="1"/>
    </xf>
    <xf numFmtId="0" fontId="10" fillId="0" borderId="56" xfId="6" applyFont="1" applyBorder="1" applyAlignment="1">
      <alignment horizontal="center" vertical="center" wrapText="1"/>
    </xf>
    <xf numFmtId="0" fontId="7" fillId="10" borderId="57" xfId="6" applyFont="1" applyFill="1" applyBorder="1" applyAlignment="1">
      <alignment horizontal="left" vertical="center" wrapText="1"/>
    </xf>
    <xf numFmtId="0" fontId="7" fillId="10" borderId="8" xfId="6" applyFont="1" applyFill="1" applyBorder="1" applyAlignment="1">
      <alignment horizontal="left" vertical="center" wrapText="1"/>
    </xf>
    <xf numFmtId="0" fontId="7" fillId="10" borderId="58" xfId="6" applyFont="1" applyFill="1" applyBorder="1" applyAlignment="1">
      <alignment horizontal="left" vertical="center" wrapText="1"/>
    </xf>
    <xf numFmtId="0" fontId="8" fillId="10" borderId="23" xfId="6" applyFont="1" applyFill="1" applyBorder="1" applyAlignment="1">
      <alignment horizontal="left" vertical="center" wrapText="1"/>
    </xf>
    <xf numFmtId="0" fontId="8" fillId="10" borderId="14" xfId="6" applyFont="1" applyFill="1" applyBorder="1" applyAlignment="1">
      <alignment horizontal="left" vertical="center" wrapText="1"/>
    </xf>
    <xf numFmtId="0" fontId="8" fillId="10" borderId="59" xfId="6" applyFont="1" applyFill="1" applyBorder="1" applyAlignment="1">
      <alignment horizontal="left" vertical="center" wrapText="1"/>
    </xf>
    <xf numFmtId="0" fontId="8" fillId="10" borderId="55" xfId="6" applyFont="1" applyFill="1" applyBorder="1" applyAlignment="1">
      <alignment horizontal="left" vertical="center" wrapText="1"/>
    </xf>
    <xf numFmtId="0" fontId="8" fillId="10" borderId="8" xfId="6" applyFont="1" applyFill="1" applyBorder="1" applyAlignment="1">
      <alignment horizontal="left" vertical="center" wrapText="1"/>
    </xf>
    <xf numFmtId="0" fontId="8" fillId="10" borderId="56" xfId="6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49" fillId="5" borderId="11" xfId="0" applyFont="1" applyFill="1" applyBorder="1" applyAlignment="1">
      <alignment horizontal="center" vertical="center" wrapText="1"/>
    </xf>
    <xf numFmtId="0" fontId="49" fillId="5" borderId="0" xfId="0" applyFont="1" applyFill="1" applyBorder="1" applyAlignment="1">
      <alignment horizontal="center" vertical="center" wrapText="1"/>
    </xf>
    <xf numFmtId="0" fontId="49" fillId="5" borderId="28" xfId="0" applyFont="1" applyFill="1" applyBorder="1" applyAlignment="1">
      <alignment horizontal="center" vertical="center" wrapText="1"/>
    </xf>
    <xf numFmtId="0" fontId="49" fillId="5" borderId="0" xfId="0" applyFont="1" applyFill="1" applyBorder="1" applyAlignment="1">
      <alignment horizontal="left" vertical="center" wrapText="1"/>
    </xf>
    <xf numFmtId="0" fontId="49" fillId="5" borderId="6" xfId="0" applyFont="1" applyFill="1" applyBorder="1" applyAlignment="1">
      <alignment horizontal="left" vertical="center" wrapText="1"/>
    </xf>
    <xf numFmtId="0" fontId="48" fillId="5" borderId="9" xfId="0" applyFont="1" applyFill="1" applyBorder="1" applyAlignment="1">
      <alignment horizontal="center" vertical="center" wrapText="1"/>
    </xf>
    <xf numFmtId="0" fontId="22" fillId="5" borderId="24" xfId="0" applyFont="1" applyFill="1" applyBorder="1" applyAlignment="1">
      <alignment horizontal="left" vertical="center" wrapText="1"/>
    </xf>
    <xf numFmtId="0" fontId="22" fillId="5" borderId="26" xfId="0" applyFont="1" applyFill="1" applyBorder="1" applyAlignment="1">
      <alignment horizontal="left" vertical="center" wrapText="1"/>
    </xf>
    <xf numFmtId="0" fontId="38" fillId="5" borderId="4" xfId="0" applyFont="1" applyFill="1" applyBorder="1" applyAlignment="1">
      <alignment horizontal="left" vertical="center" wrapText="1"/>
    </xf>
    <xf numFmtId="0" fontId="38" fillId="5" borderId="2" xfId="0" applyFont="1" applyFill="1" applyBorder="1" applyAlignment="1">
      <alignment horizontal="left" vertical="center" wrapText="1"/>
    </xf>
    <xf numFmtId="0" fontId="38" fillId="5" borderId="7" xfId="0" applyFont="1" applyFill="1" applyBorder="1" applyAlignment="1">
      <alignment horizontal="left" vertical="center" wrapText="1"/>
    </xf>
    <xf numFmtId="0" fontId="47" fillId="0" borderId="10" xfId="0" applyFont="1" applyFill="1" applyBorder="1" applyAlignment="1">
      <alignment horizontal="center" vertical="center" wrapText="1"/>
    </xf>
    <xf numFmtId="0" fontId="47" fillId="0" borderId="9" xfId="0" applyFont="1" applyFill="1" applyBorder="1" applyAlignment="1">
      <alignment horizontal="center" vertical="center" wrapText="1"/>
    </xf>
    <xf numFmtId="0" fontId="47" fillId="0" borderId="40" xfId="0" applyFont="1" applyFill="1" applyBorder="1" applyAlignment="1">
      <alignment horizontal="center" vertical="center" wrapText="1"/>
    </xf>
    <xf numFmtId="0" fontId="47" fillId="0" borderId="11" xfId="0" applyFont="1" applyFill="1" applyBorder="1" applyAlignment="1">
      <alignment horizontal="center" vertical="center" wrapText="1"/>
    </xf>
    <xf numFmtId="0" fontId="47" fillId="0" borderId="0" xfId="0" applyFont="1" applyFill="1" applyBorder="1" applyAlignment="1">
      <alignment horizontal="center" vertical="center" wrapText="1"/>
    </xf>
    <xf numFmtId="0" fontId="47" fillId="0" borderId="28" xfId="0" applyFont="1" applyFill="1" applyBorder="1" applyAlignment="1">
      <alignment horizontal="center" vertical="center" wrapText="1"/>
    </xf>
    <xf numFmtId="0" fontId="38" fillId="5" borderId="20" xfId="0" applyFont="1" applyFill="1" applyBorder="1" applyAlignment="1">
      <alignment horizontal="left" vertical="center" wrapText="1"/>
    </xf>
    <xf numFmtId="0" fontId="38" fillId="5" borderId="21" xfId="0" applyFont="1" applyFill="1" applyBorder="1" applyAlignment="1">
      <alignment horizontal="left" vertical="center" wrapText="1"/>
    </xf>
    <xf numFmtId="0" fontId="22" fillId="5" borderId="0" xfId="0" applyFont="1" applyFill="1" applyBorder="1" applyAlignment="1">
      <alignment horizontal="left" vertical="center" wrapText="1"/>
    </xf>
    <xf numFmtId="0" fontId="22" fillId="5" borderId="6" xfId="0" applyFont="1" applyFill="1" applyBorder="1" applyAlignment="1">
      <alignment horizontal="left" vertical="center" wrapText="1"/>
    </xf>
    <xf numFmtId="0" fontId="49" fillId="5" borderId="6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56" fillId="0" borderId="3" xfId="0" applyFont="1" applyBorder="1" applyAlignment="1">
      <alignment horizontal="left" vertical="center"/>
    </xf>
    <xf numFmtId="0" fontId="56" fillId="0" borderId="18" xfId="0" applyFont="1" applyBorder="1" applyAlignment="1">
      <alignment horizontal="left" vertical="center"/>
    </xf>
    <xf numFmtId="0" fontId="19" fillId="0" borderId="17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8" fillId="5" borderId="11" xfId="0" applyFont="1" applyFill="1" applyBorder="1" applyAlignment="1">
      <alignment horizontal="right" vertical="center"/>
    </xf>
    <xf numFmtId="0" fontId="8" fillId="5" borderId="0" xfId="0" applyFont="1" applyFill="1" applyBorder="1" applyAlignment="1">
      <alignment horizontal="right" vertical="center"/>
    </xf>
    <xf numFmtId="0" fontId="81" fillId="4" borderId="25" xfId="0" applyFont="1" applyFill="1" applyBorder="1" applyAlignment="1">
      <alignment horizontal="center" vertical="center" wrapText="1"/>
    </xf>
    <xf numFmtId="0" fontId="81" fillId="4" borderId="20" xfId="0" applyFont="1" applyFill="1" applyBorder="1" applyAlignment="1">
      <alignment horizontal="center" vertical="center" wrapText="1"/>
    </xf>
    <xf numFmtId="0" fontId="81" fillId="4" borderId="31" xfId="0" applyFont="1" applyFill="1" applyBorder="1" applyAlignment="1">
      <alignment horizontal="center" vertical="center" wrapText="1"/>
    </xf>
    <xf numFmtId="0" fontId="81" fillId="4" borderId="11" xfId="0" applyFont="1" applyFill="1" applyBorder="1" applyAlignment="1">
      <alignment horizontal="center" vertical="center" wrapText="1"/>
    </xf>
    <xf numFmtId="0" fontId="81" fillId="4" borderId="0" xfId="0" applyFont="1" applyFill="1" applyBorder="1" applyAlignment="1">
      <alignment horizontal="center" vertical="center" wrapText="1"/>
    </xf>
    <xf numFmtId="0" fontId="81" fillId="4" borderId="28" xfId="0" applyFont="1" applyFill="1" applyBorder="1" applyAlignment="1">
      <alignment horizontal="center" vertical="center" wrapText="1"/>
    </xf>
    <xf numFmtId="0" fontId="81" fillId="4" borderId="33" xfId="0" applyFont="1" applyFill="1" applyBorder="1" applyAlignment="1">
      <alignment horizontal="center" vertical="center" wrapText="1"/>
    </xf>
    <xf numFmtId="0" fontId="81" fillId="4" borderId="24" xfId="0" applyFont="1" applyFill="1" applyBorder="1" applyAlignment="1">
      <alignment horizontal="center" vertical="center" wrapText="1"/>
    </xf>
    <xf numFmtId="0" fontId="81" fillId="4" borderId="30" xfId="0" applyFont="1" applyFill="1" applyBorder="1" applyAlignment="1">
      <alignment horizontal="center" vertical="center" wrapText="1"/>
    </xf>
    <xf numFmtId="0" fontId="82" fillId="0" borderId="27" xfId="0" applyFont="1" applyFill="1" applyBorder="1" applyAlignment="1">
      <alignment horizontal="center" vertical="center" wrapText="1"/>
    </xf>
    <xf numFmtId="0" fontId="82" fillId="0" borderId="0" xfId="0" applyFont="1" applyFill="1" applyBorder="1" applyAlignment="1">
      <alignment horizontal="center" vertical="center" wrapText="1"/>
    </xf>
    <xf numFmtId="0" fontId="82" fillId="0" borderId="6" xfId="0" applyFont="1" applyFill="1" applyBorder="1" applyAlignment="1">
      <alignment horizontal="center" vertical="center" wrapText="1"/>
    </xf>
    <xf numFmtId="0" fontId="82" fillId="0" borderId="29" xfId="0" applyFont="1" applyFill="1" applyBorder="1" applyAlignment="1">
      <alignment horizontal="center" vertical="center" wrapText="1"/>
    </xf>
    <xf numFmtId="0" fontId="82" fillId="0" borderId="24" xfId="0" applyFont="1" applyFill="1" applyBorder="1" applyAlignment="1">
      <alignment horizontal="center" vertical="center" wrapText="1"/>
    </xf>
    <xf numFmtId="0" fontId="82" fillId="0" borderId="26" xfId="0" applyFont="1" applyFill="1" applyBorder="1" applyAlignment="1">
      <alignment horizontal="center" vertical="center" wrapText="1"/>
    </xf>
    <xf numFmtId="0" fontId="47" fillId="20" borderId="25" xfId="0" applyFont="1" applyFill="1" applyBorder="1" applyAlignment="1">
      <alignment horizontal="center" vertical="center" wrapText="1"/>
    </xf>
    <xf numFmtId="0" fontId="47" fillId="20" borderId="20" xfId="0" applyFont="1" applyFill="1" applyBorder="1" applyAlignment="1">
      <alignment horizontal="center" vertical="center" wrapText="1"/>
    </xf>
    <xf numFmtId="0" fontId="47" fillId="20" borderId="31" xfId="0" applyFont="1" applyFill="1" applyBorder="1" applyAlignment="1">
      <alignment horizontal="center" vertical="center" wrapText="1"/>
    </xf>
    <xf numFmtId="0" fontId="47" fillId="20" borderId="11" xfId="0" applyFont="1" applyFill="1" applyBorder="1" applyAlignment="1">
      <alignment horizontal="center" vertical="center" wrapText="1"/>
    </xf>
    <xf numFmtId="0" fontId="47" fillId="20" borderId="0" xfId="0" applyFont="1" applyFill="1" applyBorder="1" applyAlignment="1">
      <alignment horizontal="center" vertical="center" wrapText="1"/>
    </xf>
    <xf numFmtId="0" fontId="47" fillId="20" borderId="28" xfId="0" applyFont="1" applyFill="1" applyBorder="1" applyAlignment="1">
      <alignment horizontal="center" vertical="center" wrapText="1"/>
    </xf>
    <xf numFmtId="0" fontId="47" fillId="20" borderId="33" xfId="0" applyFont="1" applyFill="1" applyBorder="1" applyAlignment="1">
      <alignment horizontal="center" vertical="center" wrapText="1"/>
    </xf>
    <xf numFmtId="0" fontId="47" fillId="20" borderId="24" xfId="0" applyFont="1" applyFill="1" applyBorder="1" applyAlignment="1">
      <alignment horizontal="center" vertical="center" wrapText="1"/>
    </xf>
    <xf numFmtId="0" fontId="47" fillId="20" borderId="30" xfId="0" applyFont="1" applyFill="1" applyBorder="1" applyAlignment="1">
      <alignment horizontal="center" vertical="center" wrapText="1"/>
    </xf>
    <xf numFmtId="0" fontId="85" fillId="0" borderId="27" xfId="0" applyFont="1" applyFill="1" applyBorder="1" applyAlignment="1">
      <alignment horizontal="center" vertical="center" wrapText="1"/>
    </xf>
    <xf numFmtId="0" fontId="85" fillId="0" borderId="0" xfId="0" applyFont="1" applyFill="1" applyBorder="1" applyAlignment="1">
      <alignment horizontal="center" vertical="center" wrapText="1"/>
    </xf>
    <xf numFmtId="0" fontId="85" fillId="0" borderId="6" xfId="0" applyFont="1" applyFill="1" applyBorder="1" applyAlignment="1">
      <alignment horizontal="center" vertical="center" wrapText="1"/>
    </xf>
    <xf numFmtId="0" fontId="85" fillId="0" borderId="29" xfId="0" applyFont="1" applyFill="1" applyBorder="1" applyAlignment="1">
      <alignment horizontal="center" vertical="center" wrapText="1"/>
    </xf>
    <xf numFmtId="0" fontId="85" fillId="0" borderId="24" xfId="0" applyFont="1" applyFill="1" applyBorder="1" applyAlignment="1">
      <alignment horizontal="center" vertical="center" wrapText="1"/>
    </xf>
    <xf numFmtId="0" fontId="85" fillId="0" borderId="26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left" vertical="center" wrapText="1"/>
    </xf>
    <xf numFmtId="0" fontId="78" fillId="8" borderId="25" xfId="0" applyFont="1" applyFill="1" applyBorder="1" applyAlignment="1">
      <alignment horizontal="center" vertical="center" wrapText="1"/>
    </xf>
    <xf numFmtId="0" fontId="78" fillId="8" borderId="20" xfId="0" applyFont="1" applyFill="1" applyBorder="1" applyAlignment="1">
      <alignment horizontal="center" vertical="center" wrapText="1"/>
    </xf>
    <xf numFmtId="0" fontId="78" fillId="8" borderId="31" xfId="0" applyFont="1" applyFill="1" applyBorder="1" applyAlignment="1">
      <alignment horizontal="center" vertical="center" wrapText="1"/>
    </xf>
    <xf numFmtId="0" fontId="78" fillId="8" borderId="11" xfId="0" applyFont="1" applyFill="1" applyBorder="1" applyAlignment="1">
      <alignment horizontal="center" vertical="center" wrapText="1"/>
    </xf>
    <xf numFmtId="0" fontId="78" fillId="8" borderId="0" xfId="0" applyFont="1" applyFill="1" applyBorder="1" applyAlignment="1">
      <alignment horizontal="center" vertical="center" wrapText="1"/>
    </xf>
    <xf numFmtId="0" fontId="78" fillId="8" borderId="28" xfId="0" applyFont="1" applyFill="1" applyBorder="1" applyAlignment="1">
      <alignment horizontal="center" vertical="center" wrapText="1"/>
    </xf>
    <xf numFmtId="0" fontId="78" fillId="8" borderId="33" xfId="0" applyFont="1" applyFill="1" applyBorder="1" applyAlignment="1">
      <alignment horizontal="center" vertical="center" wrapText="1"/>
    </xf>
    <xf numFmtId="0" fontId="78" fillId="8" borderId="24" xfId="0" applyFont="1" applyFill="1" applyBorder="1" applyAlignment="1">
      <alignment horizontal="center" vertical="center" wrapText="1"/>
    </xf>
    <xf numFmtId="0" fontId="78" fillId="8" borderId="30" xfId="0" applyFont="1" applyFill="1" applyBorder="1" applyAlignment="1">
      <alignment horizontal="center" vertical="center" wrapText="1"/>
    </xf>
    <xf numFmtId="0" fontId="79" fillId="0" borderId="27" xfId="0" applyFont="1" applyFill="1" applyBorder="1" applyAlignment="1">
      <alignment horizontal="center" vertical="center" wrapText="1"/>
    </xf>
    <xf numFmtId="0" fontId="79" fillId="0" borderId="0" xfId="0" applyFont="1" applyFill="1" applyBorder="1" applyAlignment="1">
      <alignment horizontal="center" vertical="center" wrapText="1"/>
    </xf>
    <xf numFmtId="0" fontId="79" fillId="0" borderId="6" xfId="0" applyFont="1" applyFill="1" applyBorder="1" applyAlignment="1">
      <alignment horizontal="center" vertical="center" wrapText="1"/>
    </xf>
    <xf numFmtId="0" fontId="79" fillId="0" borderId="29" xfId="0" applyFont="1" applyFill="1" applyBorder="1" applyAlignment="1">
      <alignment horizontal="center" vertical="center" wrapText="1"/>
    </xf>
    <xf numFmtId="0" fontId="79" fillId="0" borderId="24" xfId="0" applyFont="1" applyFill="1" applyBorder="1" applyAlignment="1">
      <alignment horizontal="center" vertical="center" wrapText="1"/>
    </xf>
    <xf numFmtId="0" fontId="79" fillId="0" borderId="26" xfId="0" applyFont="1" applyFill="1" applyBorder="1" applyAlignment="1">
      <alignment horizontal="center" vertical="center" wrapText="1"/>
    </xf>
    <xf numFmtId="0" fontId="47" fillId="7" borderId="25" xfId="0" applyFont="1" applyFill="1" applyBorder="1" applyAlignment="1">
      <alignment horizontal="center" vertical="center" wrapText="1"/>
    </xf>
    <xf numFmtId="0" fontId="47" fillId="7" borderId="20" xfId="0" applyFont="1" applyFill="1" applyBorder="1" applyAlignment="1">
      <alignment horizontal="center" vertical="center" wrapText="1"/>
    </xf>
    <xf numFmtId="0" fontId="47" fillId="7" borderId="31" xfId="0" applyFont="1" applyFill="1" applyBorder="1" applyAlignment="1">
      <alignment horizontal="center" vertical="center" wrapText="1"/>
    </xf>
    <xf numFmtId="0" fontId="47" fillId="7" borderId="11" xfId="0" applyFont="1" applyFill="1" applyBorder="1" applyAlignment="1">
      <alignment horizontal="center" vertical="center" wrapText="1"/>
    </xf>
    <xf numFmtId="0" fontId="47" fillId="7" borderId="0" xfId="0" applyFont="1" applyFill="1" applyBorder="1" applyAlignment="1">
      <alignment horizontal="center" vertical="center" wrapText="1"/>
    </xf>
    <xf numFmtId="0" fontId="47" fillId="7" borderId="28" xfId="0" applyFont="1" applyFill="1" applyBorder="1" applyAlignment="1">
      <alignment horizontal="center" vertical="center" wrapText="1"/>
    </xf>
    <xf numFmtId="0" fontId="47" fillId="7" borderId="33" xfId="0" applyFont="1" applyFill="1" applyBorder="1" applyAlignment="1">
      <alignment horizontal="center" vertical="center" wrapText="1"/>
    </xf>
    <xf numFmtId="0" fontId="47" fillId="7" borderId="24" xfId="0" applyFont="1" applyFill="1" applyBorder="1" applyAlignment="1">
      <alignment horizontal="center" vertical="center" wrapText="1"/>
    </xf>
    <xf numFmtId="0" fontId="47" fillId="7" borderId="30" xfId="0" applyFont="1" applyFill="1" applyBorder="1" applyAlignment="1">
      <alignment horizontal="center" vertical="center" wrapText="1"/>
    </xf>
    <xf numFmtId="0" fontId="80" fillId="0" borderId="27" xfId="0" applyFont="1" applyFill="1" applyBorder="1" applyAlignment="1">
      <alignment horizontal="center" vertical="center" wrapText="1"/>
    </xf>
    <xf numFmtId="0" fontId="80" fillId="0" borderId="0" xfId="0" applyFont="1" applyFill="1" applyBorder="1" applyAlignment="1">
      <alignment horizontal="center" vertical="center" wrapText="1"/>
    </xf>
    <xf numFmtId="0" fontId="80" fillId="0" borderId="6" xfId="0" applyFont="1" applyFill="1" applyBorder="1" applyAlignment="1">
      <alignment horizontal="center" vertical="center" wrapText="1"/>
    </xf>
    <xf numFmtId="0" fontId="80" fillId="0" borderId="29" xfId="0" applyFont="1" applyFill="1" applyBorder="1" applyAlignment="1">
      <alignment horizontal="center" vertical="center" wrapText="1"/>
    </xf>
    <xf numFmtId="0" fontId="80" fillId="0" borderId="24" xfId="0" applyFont="1" applyFill="1" applyBorder="1" applyAlignment="1">
      <alignment horizontal="center" vertical="center" wrapText="1"/>
    </xf>
    <xf numFmtId="0" fontId="80" fillId="0" borderId="26" xfId="0" applyFont="1" applyFill="1" applyBorder="1" applyAlignment="1">
      <alignment horizontal="center" vertical="center" wrapText="1"/>
    </xf>
    <xf numFmtId="0" fontId="47" fillId="17" borderId="25" xfId="0" applyFont="1" applyFill="1" applyBorder="1" applyAlignment="1">
      <alignment horizontal="center" vertical="center" wrapText="1"/>
    </xf>
    <xf numFmtId="0" fontId="47" fillId="17" borderId="20" xfId="0" applyFont="1" applyFill="1" applyBorder="1" applyAlignment="1">
      <alignment horizontal="center" vertical="center" wrapText="1"/>
    </xf>
    <xf numFmtId="0" fontId="47" fillId="17" borderId="31" xfId="0" applyFont="1" applyFill="1" applyBorder="1" applyAlignment="1">
      <alignment horizontal="center" vertical="center" wrapText="1"/>
    </xf>
    <xf numFmtId="0" fontId="47" fillId="17" borderId="11" xfId="0" applyFont="1" applyFill="1" applyBorder="1" applyAlignment="1">
      <alignment horizontal="center" vertical="center" wrapText="1"/>
    </xf>
    <xf numFmtId="0" fontId="47" fillId="17" borderId="0" xfId="0" applyFont="1" applyFill="1" applyBorder="1" applyAlignment="1">
      <alignment horizontal="center" vertical="center" wrapText="1"/>
    </xf>
    <xf numFmtId="0" fontId="47" fillId="17" borderId="28" xfId="0" applyFont="1" applyFill="1" applyBorder="1" applyAlignment="1">
      <alignment horizontal="center" vertical="center" wrapText="1"/>
    </xf>
    <xf numFmtId="0" fontId="47" fillId="17" borderId="33" xfId="0" applyFont="1" applyFill="1" applyBorder="1" applyAlignment="1">
      <alignment horizontal="center" vertical="center" wrapText="1"/>
    </xf>
    <xf numFmtId="0" fontId="47" fillId="17" borderId="24" xfId="0" applyFont="1" applyFill="1" applyBorder="1" applyAlignment="1">
      <alignment horizontal="center" vertical="center" wrapText="1"/>
    </xf>
    <xf numFmtId="0" fontId="47" fillId="17" borderId="30" xfId="0" applyFont="1" applyFill="1" applyBorder="1" applyAlignment="1">
      <alignment horizontal="center" vertical="center" wrapText="1"/>
    </xf>
    <xf numFmtId="0" fontId="77" fillId="0" borderId="27" xfId="0" applyFont="1" applyFill="1" applyBorder="1" applyAlignment="1">
      <alignment horizontal="center" vertical="center" wrapText="1"/>
    </xf>
    <xf numFmtId="0" fontId="77" fillId="0" borderId="0" xfId="0" applyFont="1" applyFill="1" applyBorder="1" applyAlignment="1">
      <alignment horizontal="center" vertical="center" wrapText="1"/>
    </xf>
    <xf numFmtId="0" fontId="77" fillId="0" borderId="6" xfId="0" applyFont="1" applyFill="1" applyBorder="1" applyAlignment="1">
      <alignment horizontal="center" vertical="center" wrapText="1"/>
    </xf>
    <xf numFmtId="0" fontId="77" fillId="0" borderId="29" xfId="0" applyFont="1" applyFill="1" applyBorder="1" applyAlignment="1">
      <alignment horizontal="center" vertical="center" wrapText="1"/>
    </xf>
    <xf numFmtId="0" fontId="77" fillId="0" borderId="24" xfId="0" applyFont="1" applyFill="1" applyBorder="1" applyAlignment="1">
      <alignment horizontal="center" vertical="center" wrapText="1"/>
    </xf>
    <xf numFmtId="0" fontId="77" fillId="0" borderId="26" xfId="0" applyFont="1" applyFill="1" applyBorder="1" applyAlignment="1">
      <alignment horizontal="center" vertical="center" wrapText="1"/>
    </xf>
    <xf numFmtId="0" fontId="45" fillId="0" borderId="44" xfId="0" applyFont="1" applyFill="1" applyBorder="1" applyAlignment="1">
      <alignment horizontal="center" vertical="center" wrapText="1"/>
    </xf>
    <xf numFmtId="0" fontId="45" fillId="0" borderId="14" xfId="0" applyFont="1" applyFill="1" applyBorder="1" applyAlignment="1">
      <alignment horizontal="center" vertical="center" wrapText="1"/>
    </xf>
    <xf numFmtId="0" fontId="45" fillId="0" borderId="22" xfId="0" applyFont="1" applyFill="1" applyBorder="1" applyAlignment="1">
      <alignment horizontal="center" vertical="center" wrapText="1"/>
    </xf>
  </cellXfs>
  <cellStyles count="11">
    <cellStyle name="Euro" xfId="1" xr:uid="{00000000-0005-0000-0000-000000000000}"/>
    <cellStyle name="Lien hypertexte" xfId="2" builtinId="8"/>
    <cellStyle name="Lien hypertexte 2" xfId="5" xr:uid="{888BD98A-9EE1-4563-93BB-6539F9F82DD5}"/>
    <cellStyle name="Lien hypertexte 2 2" xfId="7" xr:uid="{1D5D96C5-FABE-4842-B2AB-E67702FD0808}"/>
    <cellStyle name="Lien hypertexte 2 3" xfId="10" xr:uid="{4605E32A-F6EF-465B-8E26-0A4F764071D2}"/>
    <cellStyle name="Lien hypertexte 3" xfId="9" xr:uid="{193E6C92-07FD-4123-9850-9B30BBE18C43}"/>
    <cellStyle name="Non d‚fini" xfId="3" xr:uid="{00000000-0005-0000-0000-000003000000}"/>
    <cellStyle name="Normal" xfId="0" builtinId="0"/>
    <cellStyle name="Normal 2" xfId="6" xr:uid="{A68B54CE-EFA3-48EA-9D5A-4410591FCCA4}"/>
    <cellStyle name="Normal 2 2" xfId="8" xr:uid="{DD475330-7A19-471E-92E0-80AFFF931E11}"/>
    <cellStyle name="Normal_Forum Marais 15 09 2001_PN plan nettoyage Argos test" xfId="4" xr:uid="{00000000-0005-0000-0000-000007000000}"/>
  </cellStyles>
  <dxfs count="0"/>
  <tableStyles count="0" defaultTableStyle="TableStyleMedium2" defaultPivotStyle="PivotStyleLight16"/>
  <colors>
    <mruColors>
      <color rgb="FF0000FF"/>
      <color rgb="FFFFFF99"/>
      <color rgb="FFFF99FF"/>
      <color rgb="FF0070C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</xdr:colOff>
      <xdr:row>71</xdr:row>
      <xdr:rowOff>76201</xdr:rowOff>
    </xdr:from>
    <xdr:to>
      <xdr:col>13</xdr:col>
      <xdr:colOff>619125</xdr:colOff>
      <xdr:row>71</xdr:row>
      <xdr:rowOff>285751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232A4F31-5BB1-44C6-878A-55D13D3693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15700" y="18430876"/>
          <a:ext cx="581025" cy="209550"/>
        </a:xfrm>
        <a:prstGeom prst="rect">
          <a:avLst/>
        </a:prstGeom>
      </xdr:spPr>
    </xdr:pic>
    <xdr:clientData/>
  </xdr:twoCellAnchor>
  <xdr:twoCellAnchor editAs="oneCell">
    <xdr:from>
      <xdr:col>12</xdr:col>
      <xdr:colOff>193675</xdr:colOff>
      <xdr:row>71</xdr:row>
      <xdr:rowOff>98425</xdr:rowOff>
    </xdr:from>
    <xdr:to>
      <xdr:col>12</xdr:col>
      <xdr:colOff>831939</xdr:colOff>
      <xdr:row>72</xdr:row>
      <xdr:rowOff>22257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30CA3204-7F3D-4CF6-96E5-8F428AF69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56875" y="18453100"/>
          <a:ext cx="638264" cy="2286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628650</xdr:colOff>
      <xdr:row>10</xdr:row>
      <xdr:rowOff>123825</xdr:rowOff>
    </xdr:from>
    <xdr:to>
      <xdr:col>14</xdr:col>
      <xdr:colOff>505882</xdr:colOff>
      <xdr:row>24</xdr:row>
      <xdr:rowOff>190895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64D9E4E-F6A5-478B-82A2-88EACC8DDD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2000250"/>
          <a:ext cx="7573432" cy="2829320"/>
        </a:xfrm>
        <a:prstGeom prst="rect">
          <a:avLst/>
        </a:prstGeom>
      </xdr:spPr>
    </xdr:pic>
    <xdr:clientData/>
  </xdr:twoCellAnchor>
  <xdr:twoCellAnchor editAs="oneCell">
    <xdr:from>
      <xdr:col>30</xdr:col>
      <xdr:colOff>47625</xdr:colOff>
      <xdr:row>50</xdr:row>
      <xdr:rowOff>0</xdr:rowOff>
    </xdr:from>
    <xdr:to>
      <xdr:col>31</xdr:col>
      <xdr:colOff>19050</xdr:colOff>
      <xdr:row>51</xdr:row>
      <xdr:rowOff>47625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9DF8898-5E13-4E69-A4CA-17BCB68553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64175" y="10067925"/>
          <a:ext cx="581025" cy="2571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628650</xdr:colOff>
      <xdr:row>10</xdr:row>
      <xdr:rowOff>123825</xdr:rowOff>
    </xdr:from>
    <xdr:to>
      <xdr:col>14</xdr:col>
      <xdr:colOff>505882</xdr:colOff>
      <xdr:row>24</xdr:row>
      <xdr:rowOff>190895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334766DA-C4D4-4723-BA86-9C7FF326AE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2038350"/>
          <a:ext cx="7573432" cy="28293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50</xdr:row>
      <xdr:rowOff>0</xdr:rowOff>
    </xdr:from>
    <xdr:to>
      <xdr:col>14</xdr:col>
      <xdr:colOff>0</xdr:colOff>
      <xdr:row>50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EED3C3F8-C555-457F-B395-11E8640A43BB}"/>
            </a:ext>
          </a:extLst>
        </xdr:cNvPr>
        <xdr:cNvSpPr txBox="1">
          <a:spLocks noChangeArrowheads="1"/>
        </xdr:cNvSpPr>
      </xdr:nvSpPr>
      <xdr:spPr bwMode="auto">
        <a:xfrm>
          <a:off x="9020175" y="60902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14</xdr:col>
      <xdr:colOff>0</xdr:colOff>
      <xdr:row>52</xdr:row>
      <xdr:rowOff>0</xdr:rowOff>
    </xdr:from>
    <xdr:to>
      <xdr:col>14</xdr:col>
      <xdr:colOff>0</xdr:colOff>
      <xdr:row>53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4D119D8A-F540-426C-A62E-8BD81AE2067D}"/>
            </a:ext>
          </a:extLst>
        </xdr:cNvPr>
        <xdr:cNvSpPr txBox="1">
          <a:spLocks noChangeArrowheads="1"/>
        </xdr:cNvSpPr>
      </xdr:nvSpPr>
      <xdr:spPr bwMode="auto">
        <a:xfrm>
          <a:off x="9020175" y="6385560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5.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14</xdr:col>
      <xdr:colOff>0</xdr:colOff>
      <xdr:row>53</xdr:row>
      <xdr:rowOff>0</xdr:rowOff>
    </xdr:from>
    <xdr:to>
      <xdr:col>14</xdr:col>
      <xdr:colOff>0</xdr:colOff>
      <xdr:row>53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298AA4E8-EE67-4805-BDF0-5712E31188C9}"/>
            </a:ext>
          </a:extLst>
        </xdr:cNvPr>
        <xdr:cNvSpPr txBox="1">
          <a:spLocks noChangeArrowheads="1"/>
        </xdr:cNvSpPr>
      </xdr:nvSpPr>
      <xdr:spPr bwMode="auto">
        <a:xfrm>
          <a:off x="9020175" y="653700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1.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2.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5.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6.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0</xdr:colOff>
      <xdr:row>50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A1BF73D2-AF22-4029-AB00-FC8AB8083A88}"/>
            </a:ext>
          </a:extLst>
        </xdr:cNvPr>
        <xdr:cNvSpPr txBox="1">
          <a:spLocks noChangeArrowheads="1"/>
        </xdr:cNvSpPr>
      </xdr:nvSpPr>
      <xdr:spPr bwMode="auto">
        <a:xfrm>
          <a:off x="9020175" y="60902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14</xdr:col>
      <xdr:colOff>0</xdr:colOff>
      <xdr:row>52</xdr:row>
      <xdr:rowOff>0</xdr:rowOff>
    </xdr:from>
    <xdr:to>
      <xdr:col>14</xdr:col>
      <xdr:colOff>0</xdr:colOff>
      <xdr:row>53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809A1FB8-2E10-4218-9051-73279CB10057}"/>
            </a:ext>
          </a:extLst>
        </xdr:cNvPr>
        <xdr:cNvSpPr txBox="1">
          <a:spLocks noChangeArrowheads="1"/>
        </xdr:cNvSpPr>
      </xdr:nvSpPr>
      <xdr:spPr bwMode="auto">
        <a:xfrm>
          <a:off x="9020175" y="6385560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5.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14</xdr:col>
      <xdr:colOff>0</xdr:colOff>
      <xdr:row>53</xdr:row>
      <xdr:rowOff>0</xdr:rowOff>
    </xdr:from>
    <xdr:to>
      <xdr:col>14</xdr:col>
      <xdr:colOff>0</xdr:colOff>
      <xdr:row>53</xdr:row>
      <xdr:rowOff>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E5653736-08A7-4BD3-BBA9-C84A0733269F}"/>
            </a:ext>
          </a:extLst>
        </xdr:cNvPr>
        <xdr:cNvSpPr txBox="1">
          <a:spLocks noChangeArrowheads="1"/>
        </xdr:cNvSpPr>
      </xdr:nvSpPr>
      <xdr:spPr bwMode="auto">
        <a:xfrm>
          <a:off x="9020175" y="653700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1.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2.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5.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6.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0</xdr:colOff>
      <xdr:row>51</xdr:row>
      <xdr:rowOff>85725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41B42A9A-AD8E-4FA9-8F9F-7AB8E6798992}"/>
            </a:ext>
          </a:extLst>
        </xdr:cNvPr>
        <xdr:cNvSpPr txBox="1">
          <a:spLocks noChangeArrowheads="1"/>
        </xdr:cNvSpPr>
      </xdr:nvSpPr>
      <xdr:spPr bwMode="auto">
        <a:xfrm>
          <a:off x="9020175" y="60902850"/>
          <a:ext cx="0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14</xdr:col>
      <xdr:colOff>0</xdr:colOff>
      <xdr:row>54</xdr:row>
      <xdr:rowOff>104775</xdr:rowOff>
    </xdr:from>
    <xdr:to>
      <xdr:col>14</xdr:col>
      <xdr:colOff>0</xdr:colOff>
      <xdr:row>56</xdr:row>
      <xdr:rowOff>295275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406E4C56-C5CC-49D6-AC94-2D641487DB98}"/>
            </a:ext>
          </a:extLst>
        </xdr:cNvPr>
        <xdr:cNvSpPr txBox="1">
          <a:spLocks noChangeArrowheads="1"/>
        </xdr:cNvSpPr>
      </xdr:nvSpPr>
      <xdr:spPr bwMode="auto">
        <a:xfrm>
          <a:off x="9020175" y="66951225"/>
          <a:ext cx="0" cy="3143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1.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2.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5.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6.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246</xdr:row>
      <xdr:rowOff>0</xdr:rowOff>
    </xdr:from>
    <xdr:to>
      <xdr:col>15</xdr:col>
      <xdr:colOff>0</xdr:colOff>
      <xdr:row>246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A6F2346D-45CC-41E3-8FAA-99D653713582}"/>
            </a:ext>
          </a:extLst>
        </xdr:cNvPr>
        <xdr:cNvSpPr txBox="1">
          <a:spLocks noChangeArrowheads="1"/>
        </xdr:cNvSpPr>
      </xdr:nvSpPr>
      <xdr:spPr bwMode="auto">
        <a:xfrm>
          <a:off x="8972550" y="430720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15</xdr:col>
      <xdr:colOff>0</xdr:colOff>
      <xdr:row>258</xdr:row>
      <xdr:rowOff>0</xdr:rowOff>
    </xdr:from>
    <xdr:to>
      <xdr:col>15</xdr:col>
      <xdr:colOff>0</xdr:colOff>
      <xdr:row>259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90EA62F7-9C8B-42CF-ACF2-C09AE45E547A}"/>
            </a:ext>
          </a:extLst>
        </xdr:cNvPr>
        <xdr:cNvSpPr txBox="1">
          <a:spLocks noChangeArrowheads="1"/>
        </xdr:cNvSpPr>
      </xdr:nvSpPr>
      <xdr:spPr bwMode="auto">
        <a:xfrm>
          <a:off x="8972550" y="4511040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5.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15</xdr:col>
      <xdr:colOff>0</xdr:colOff>
      <xdr:row>264</xdr:row>
      <xdr:rowOff>0</xdr:rowOff>
    </xdr:from>
    <xdr:to>
      <xdr:col>15</xdr:col>
      <xdr:colOff>0</xdr:colOff>
      <xdr:row>264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B2E8F110-0262-4343-809F-6147360F66D0}"/>
            </a:ext>
          </a:extLst>
        </xdr:cNvPr>
        <xdr:cNvSpPr txBox="1">
          <a:spLocks noChangeArrowheads="1"/>
        </xdr:cNvSpPr>
      </xdr:nvSpPr>
      <xdr:spPr bwMode="auto">
        <a:xfrm>
          <a:off x="8972550" y="461676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1.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2.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5.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6.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15</xdr:col>
      <xdr:colOff>0</xdr:colOff>
      <xdr:row>246</xdr:row>
      <xdr:rowOff>0</xdr:rowOff>
    </xdr:from>
    <xdr:to>
      <xdr:col>15</xdr:col>
      <xdr:colOff>0</xdr:colOff>
      <xdr:row>246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B286286C-6C94-42AA-87BE-7D3775A41247}"/>
            </a:ext>
          </a:extLst>
        </xdr:cNvPr>
        <xdr:cNvSpPr txBox="1">
          <a:spLocks noChangeArrowheads="1"/>
        </xdr:cNvSpPr>
      </xdr:nvSpPr>
      <xdr:spPr bwMode="auto">
        <a:xfrm>
          <a:off x="8972550" y="430720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15</xdr:col>
      <xdr:colOff>0</xdr:colOff>
      <xdr:row>258</xdr:row>
      <xdr:rowOff>0</xdr:rowOff>
    </xdr:from>
    <xdr:to>
      <xdr:col>15</xdr:col>
      <xdr:colOff>0</xdr:colOff>
      <xdr:row>259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18F1A85E-44EC-461D-90E9-45CF10AD97F4}"/>
            </a:ext>
          </a:extLst>
        </xdr:cNvPr>
        <xdr:cNvSpPr txBox="1">
          <a:spLocks noChangeArrowheads="1"/>
        </xdr:cNvSpPr>
      </xdr:nvSpPr>
      <xdr:spPr bwMode="auto">
        <a:xfrm>
          <a:off x="8972550" y="4511040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5.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15</xdr:col>
      <xdr:colOff>0</xdr:colOff>
      <xdr:row>264</xdr:row>
      <xdr:rowOff>0</xdr:rowOff>
    </xdr:from>
    <xdr:to>
      <xdr:col>15</xdr:col>
      <xdr:colOff>0</xdr:colOff>
      <xdr:row>264</xdr:row>
      <xdr:rowOff>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3641B281-5840-4357-A9FD-9ED8A72CC4E0}"/>
            </a:ext>
          </a:extLst>
        </xdr:cNvPr>
        <xdr:cNvSpPr txBox="1">
          <a:spLocks noChangeArrowheads="1"/>
        </xdr:cNvSpPr>
      </xdr:nvSpPr>
      <xdr:spPr bwMode="auto">
        <a:xfrm>
          <a:off x="8972550" y="461676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1.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2.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5.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6.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15</xdr:col>
      <xdr:colOff>0</xdr:colOff>
      <xdr:row>246</xdr:row>
      <xdr:rowOff>0</xdr:rowOff>
    </xdr:from>
    <xdr:to>
      <xdr:col>15</xdr:col>
      <xdr:colOff>0</xdr:colOff>
      <xdr:row>252</xdr:row>
      <xdr:rowOff>85725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C7F0F09E-019A-4497-BA0A-C0FE3DC4D60A}"/>
            </a:ext>
          </a:extLst>
        </xdr:cNvPr>
        <xdr:cNvSpPr txBox="1">
          <a:spLocks noChangeArrowheads="1"/>
        </xdr:cNvSpPr>
      </xdr:nvSpPr>
      <xdr:spPr bwMode="auto">
        <a:xfrm>
          <a:off x="8972550" y="43072050"/>
          <a:ext cx="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15</xdr:col>
      <xdr:colOff>0</xdr:colOff>
      <xdr:row>270</xdr:row>
      <xdr:rowOff>104775</xdr:rowOff>
    </xdr:from>
    <xdr:to>
      <xdr:col>15</xdr:col>
      <xdr:colOff>0</xdr:colOff>
      <xdr:row>282</xdr:row>
      <xdr:rowOff>295275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742CF741-B784-4E32-9960-9965257CC68E}"/>
            </a:ext>
          </a:extLst>
        </xdr:cNvPr>
        <xdr:cNvSpPr txBox="1">
          <a:spLocks noChangeArrowheads="1"/>
        </xdr:cNvSpPr>
      </xdr:nvSpPr>
      <xdr:spPr bwMode="auto">
        <a:xfrm>
          <a:off x="8972550" y="47291625"/>
          <a:ext cx="0" cy="222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1.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2.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5.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6.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129</xdr:row>
      <xdr:rowOff>0</xdr:rowOff>
    </xdr:from>
    <xdr:to>
      <xdr:col>15</xdr:col>
      <xdr:colOff>0</xdr:colOff>
      <xdr:row>129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3FCD977-5853-4A6C-B2F3-6A968BE2500D}"/>
            </a:ext>
          </a:extLst>
        </xdr:cNvPr>
        <xdr:cNvSpPr txBox="1">
          <a:spLocks noChangeArrowheads="1"/>
        </xdr:cNvSpPr>
      </xdr:nvSpPr>
      <xdr:spPr bwMode="auto">
        <a:xfrm>
          <a:off x="8972550" y="430720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15</xdr:col>
      <xdr:colOff>0</xdr:colOff>
      <xdr:row>135</xdr:row>
      <xdr:rowOff>0</xdr:rowOff>
    </xdr:from>
    <xdr:to>
      <xdr:col>15</xdr:col>
      <xdr:colOff>0</xdr:colOff>
      <xdr:row>136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C56A954A-28BF-4C0E-A1F1-E868B335E9BC}"/>
            </a:ext>
          </a:extLst>
        </xdr:cNvPr>
        <xdr:cNvSpPr txBox="1">
          <a:spLocks noChangeArrowheads="1"/>
        </xdr:cNvSpPr>
      </xdr:nvSpPr>
      <xdr:spPr bwMode="auto">
        <a:xfrm>
          <a:off x="8972550" y="4511040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5.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15</xdr:col>
      <xdr:colOff>0</xdr:colOff>
      <xdr:row>138</xdr:row>
      <xdr:rowOff>0</xdr:rowOff>
    </xdr:from>
    <xdr:to>
      <xdr:col>15</xdr:col>
      <xdr:colOff>0</xdr:colOff>
      <xdr:row>138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AF4B9635-001B-4022-B216-728E16487B6A}"/>
            </a:ext>
          </a:extLst>
        </xdr:cNvPr>
        <xdr:cNvSpPr txBox="1">
          <a:spLocks noChangeArrowheads="1"/>
        </xdr:cNvSpPr>
      </xdr:nvSpPr>
      <xdr:spPr bwMode="auto">
        <a:xfrm>
          <a:off x="8972550" y="461676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1.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2.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5.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6.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15</xdr:col>
      <xdr:colOff>0</xdr:colOff>
      <xdr:row>129</xdr:row>
      <xdr:rowOff>0</xdr:rowOff>
    </xdr:from>
    <xdr:to>
      <xdr:col>15</xdr:col>
      <xdr:colOff>0</xdr:colOff>
      <xdr:row>129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C22C955B-C961-4467-A60F-613BC2CEA3CE}"/>
            </a:ext>
          </a:extLst>
        </xdr:cNvPr>
        <xdr:cNvSpPr txBox="1">
          <a:spLocks noChangeArrowheads="1"/>
        </xdr:cNvSpPr>
      </xdr:nvSpPr>
      <xdr:spPr bwMode="auto">
        <a:xfrm>
          <a:off x="8972550" y="430720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15</xdr:col>
      <xdr:colOff>0</xdr:colOff>
      <xdr:row>135</xdr:row>
      <xdr:rowOff>0</xdr:rowOff>
    </xdr:from>
    <xdr:to>
      <xdr:col>15</xdr:col>
      <xdr:colOff>0</xdr:colOff>
      <xdr:row>136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5A5DB4C0-2ABF-468E-BFB3-E09D99F8F5CA}"/>
            </a:ext>
          </a:extLst>
        </xdr:cNvPr>
        <xdr:cNvSpPr txBox="1">
          <a:spLocks noChangeArrowheads="1"/>
        </xdr:cNvSpPr>
      </xdr:nvSpPr>
      <xdr:spPr bwMode="auto">
        <a:xfrm>
          <a:off x="8972550" y="4511040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5.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15</xdr:col>
      <xdr:colOff>0</xdr:colOff>
      <xdr:row>138</xdr:row>
      <xdr:rowOff>0</xdr:rowOff>
    </xdr:from>
    <xdr:to>
      <xdr:col>15</xdr:col>
      <xdr:colOff>0</xdr:colOff>
      <xdr:row>138</xdr:row>
      <xdr:rowOff>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BA9DDFE4-4B40-4C83-960A-37AA4E629ED8}"/>
            </a:ext>
          </a:extLst>
        </xdr:cNvPr>
        <xdr:cNvSpPr txBox="1">
          <a:spLocks noChangeArrowheads="1"/>
        </xdr:cNvSpPr>
      </xdr:nvSpPr>
      <xdr:spPr bwMode="auto">
        <a:xfrm>
          <a:off x="8972550" y="461676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1.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2.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5.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6.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15</xdr:col>
      <xdr:colOff>0</xdr:colOff>
      <xdr:row>129</xdr:row>
      <xdr:rowOff>0</xdr:rowOff>
    </xdr:from>
    <xdr:to>
      <xdr:col>15</xdr:col>
      <xdr:colOff>0</xdr:colOff>
      <xdr:row>132</xdr:row>
      <xdr:rowOff>85725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5CA7E99D-BDB9-4686-8172-996511D773B8}"/>
            </a:ext>
          </a:extLst>
        </xdr:cNvPr>
        <xdr:cNvSpPr txBox="1">
          <a:spLocks noChangeArrowheads="1"/>
        </xdr:cNvSpPr>
      </xdr:nvSpPr>
      <xdr:spPr bwMode="auto">
        <a:xfrm>
          <a:off x="8972550" y="43072050"/>
          <a:ext cx="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15</xdr:col>
      <xdr:colOff>0</xdr:colOff>
      <xdr:row>141</xdr:row>
      <xdr:rowOff>104775</xdr:rowOff>
    </xdr:from>
    <xdr:to>
      <xdr:col>15</xdr:col>
      <xdr:colOff>0</xdr:colOff>
      <xdr:row>147</xdr:row>
      <xdr:rowOff>295275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5711B443-723F-4C9A-A85F-6DDE86615AAD}"/>
            </a:ext>
          </a:extLst>
        </xdr:cNvPr>
        <xdr:cNvSpPr txBox="1">
          <a:spLocks noChangeArrowheads="1"/>
        </xdr:cNvSpPr>
      </xdr:nvSpPr>
      <xdr:spPr bwMode="auto">
        <a:xfrm>
          <a:off x="8972550" y="47291625"/>
          <a:ext cx="0" cy="222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1.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2.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5.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6.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49</xdr:row>
      <xdr:rowOff>0</xdr:rowOff>
    </xdr:from>
    <xdr:to>
      <xdr:col>12</xdr:col>
      <xdr:colOff>0</xdr:colOff>
      <xdr:row>49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BDDDE6E1-60BA-4537-B6D2-C6B4F99AA821}"/>
            </a:ext>
          </a:extLst>
        </xdr:cNvPr>
        <xdr:cNvSpPr txBox="1">
          <a:spLocks noChangeArrowheads="1"/>
        </xdr:cNvSpPr>
      </xdr:nvSpPr>
      <xdr:spPr bwMode="auto">
        <a:xfrm>
          <a:off x="4114800" y="9534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12</xdr:col>
      <xdr:colOff>0</xdr:colOff>
      <xdr:row>51</xdr:row>
      <xdr:rowOff>0</xdr:rowOff>
    </xdr:from>
    <xdr:to>
      <xdr:col>12</xdr:col>
      <xdr:colOff>0</xdr:colOff>
      <xdr:row>52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EEE1B3F1-26ED-48FA-B3E5-1DAA0091EB44}"/>
            </a:ext>
          </a:extLst>
        </xdr:cNvPr>
        <xdr:cNvSpPr txBox="1">
          <a:spLocks noChangeArrowheads="1"/>
        </xdr:cNvSpPr>
      </xdr:nvSpPr>
      <xdr:spPr bwMode="auto">
        <a:xfrm>
          <a:off x="4114800" y="9934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5.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12</xdr:col>
      <xdr:colOff>0</xdr:colOff>
      <xdr:row>52</xdr:row>
      <xdr:rowOff>0</xdr:rowOff>
    </xdr:from>
    <xdr:to>
      <xdr:col>12</xdr:col>
      <xdr:colOff>0</xdr:colOff>
      <xdr:row>52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3B1A2C34-E7C0-4F41-91C1-48DC77813D40}"/>
            </a:ext>
          </a:extLst>
        </xdr:cNvPr>
        <xdr:cNvSpPr txBox="1">
          <a:spLocks noChangeArrowheads="1"/>
        </xdr:cNvSpPr>
      </xdr:nvSpPr>
      <xdr:spPr bwMode="auto">
        <a:xfrm>
          <a:off x="4114800" y="10134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1.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2.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5.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6.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12</xdr:col>
      <xdr:colOff>0</xdr:colOff>
      <xdr:row>49</xdr:row>
      <xdr:rowOff>0</xdr:rowOff>
    </xdr:from>
    <xdr:to>
      <xdr:col>12</xdr:col>
      <xdr:colOff>0</xdr:colOff>
      <xdr:row>49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A3B55415-E38F-480E-9679-2B0A8006E0B6}"/>
            </a:ext>
          </a:extLst>
        </xdr:cNvPr>
        <xdr:cNvSpPr txBox="1">
          <a:spLocks noChangeArrowheads="1"/>
        </xdr:cNvSpPr>
      </xdr:nvSpPr>
      <xdr:spPr bwMode="auto">
        <a:xfrm>
          <a:off x="4114800" y="9534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12</xdr:col>
      <xdr:colOff>0</xdr:colOff>
      <xdr:row>51</xdr:row>
      <xdr:rowOff>0</xdr:rowOff>
    </xdr:from>
    <xdr:to>
      <xdr:col>12</xdr:col>
      <xdr:colOff>0</xdr:colOff>
      <xdr:row>52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8274A77D-FC64-4AA7-9F5B-EB70F9D01E84}"/>
            </a:ext>
          </a:extLst>
        </xdr:cNvPr>
        <xdr:cNvSpPr txBox="1">
          <a:spLocks noChangeArrowheads="1"/>
        </xdr:cNvSpPr>
      </xdr:nvSpPr>
      <xdr:spPr bwMode="auto">
        <a:xfrm>
          <a:off x="4114800" y="9934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5.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12</xdr:col>
      <xdr:colOff>0</xdr:colOff>
      <xdr:row>52</xdr:row>
      <xdr:rowOff>0</xdr:rowOff>
    </xdr:from>
    <xdr:to>
      <xdr:col>12</xdr:col>
      <xdr:colOff>0</xdr:colOff>
      <xdr:row>52</xdr:row>
      <xdr:rowOff>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35F5B313-406A-4415-8583-57E4917869FD}"/>
            </a:ext>
          </a:extLst>
        </xdr:cNvPr>
        <xdr:cNvSpPr txBox="1">
          <a:spLocks noChangeArrowheads="1"/>
        </xdr:cNvSpPr>
      </xdr:nvSpPr>
      <xdr:spPr bwMode="auto">
        <a:xfrm>
          <a:off x="4114800" y="10134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1.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2.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5.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6.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12</xdr:col>
      <xdr:colOff>0</xdr:colOff>
      <xdr:row>49</xdr:row>
      <xdr:rowOff>0</xdr:rowOff>
    </xdr:from>
    <xdr:to>
      <xdr:col>12</xdr:col>
      <xdr:colOff>0</xdr:colOff>
      <xdr:row>50</xdr:row>
      <xdr:rowOff>85725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65B2E019-49AA-4536-8BDA-1F5F746D4FBC}"/>
            </a:ext>
          </a:extLst>
        </xdr:cNvPr>
        <xdr:cNvSpPr txBox="1">
          <a:spLocks noChangeArrowheads="1"/>
        </xdr:cNvSpPr>
      </xdr:nvSpPr>
      <xdr:spPr bwMode="auto">
        <a:xfrm>
          <a:off x="4114800" y="95345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12</xdr:col>
      <xdr:colOff>0</xdr:colOff>
      <xdr:row>53</xdr:row>
      <xdr:rowOff>104775</xdr:rowOff>
    </xdr:from>
    <xdr:to>
      <xdr:col>12</xdr:col>
      <xdr:colOff>0</xdr:colOff>
      <xdr:row>55</xdr:row>
      <xdr:rowOff>295275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AE37F362-594F-477B-B888-27E13621BB38}"/>
            </a:ext>
          </a:extLst>
        </xdr:cNvPr>
        <xdr:cNvSpPr txBox="1">
          <a:spLocks noChangeArrowheads="1"/>
        </xdr:cNvSpPr>
      </xdr:nvSpPr>
      <xdr:spPr bwMode="auto">
        <a:xfrm>
          <a:off x="4114800" y="1043940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1.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2.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5.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6.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7</xdr:row>
      <xdr:rowOff>0</xdr:rowOff>
    </xdr:from>
    <xdr:to>
      <xdr:col>16</xdr:col>
      <xdr:colOff>0</xdr:colOff>
      <xdr:row>7</xdr:row>
      <xdr:rowOff>0</xdr:rowOff>
    </xdr:to>
    <xdr:sp macro="" textlink="">
      <xdr:nvSpPr>
        <xdr:cNvPr id="128001" name="Text Box 1">
          <a:extLst>
            <a:ext uri="{FF2B5EF4-FFF2-40B4-BE49-F238E27FC236}">
              <a16:creationId xmlns:a16="http://schemas.microsoft.com/office/drawing/2014/main" id="{C063397A-CAB8-497C-A210-ACBC085EB80C}"/>
            </a:ext>
          </a:extLst>
        </xdr:cNvPr>
        <xdr:cNvSpPr txBox="1">
          <a:spLocks noChangeArrowheads="1"/>
        </xdr:cNvSpPr>
      </xdr:nvSpPr>
      <xdr:spPr bwMode="auto">
        <a:xfrm>
          <a:off x="11125200" y="17049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16</xdr:col>
      <xdr:colOff>0</xdr:colOff>
      <xdr:row>7</xdr:row>
      <xdr:rowOff>0</xdr:rowOff>
    </xdr:from>
    <xdr:to>
      <xdr:col>16</xdr:col>
      <xdr:colOff>0</xdr:colOff>
      <xdr:row>7</xdr:row>
      <xdr:rowOff>0</xdr:rowOff>
    </xdr:to>
    <xdr:sp macro="" textlink="">
      <xdr:nvSpPr>
        <xdr:cNvPr id="128002" name="Text Box 2">
          <a:extLst>
            <a:ext uri="{FF2B5EF4-FFF2-40B4-BE49-F238E27FC236}">
              <a16:creationId xmlns:a16="http://schemas.microsoft.com/office/drawing/2014/main" id="{33D6766F-332B-4572-A4D6-8F6F44A87A33}"/>
            </a:ext>
          </a:extLst>
        </xdr:cNvPr>
        <xdr:cNvSpPr txBox="1">
          <a:spLocks noChangeArrowheads="1"/>
        </xdr:cNvSpPr>
      </xdr:nvSpPr>
      <xdr:spPr bwMode="auto">
        <a:xfrm>
          <a:off x="11125200" y="17049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5.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16</xdr:col>
      <xdr:colOff>0</xdr:colOff>
      <xdr:row>7</xdr:row>
      <xdr:rowOff>0</xdr:rowOff>
    </xdr:from>
    <xdr:to>
      <xdr:col>16</xdr:col>
      <xdr:colOff>0</xdr:colOff>
      <xdr:row>7</xdr:row>
      <xdr:rowOff>0</xdr:rowOff>
    </xdr:to>
    <xdr:sp macro="" textlink="">
      <xdr:nvSpPr>
        <xdr:cNvPr id="128003" name="Text Box 3">
          <a:extLst>
            <a:ext uri="{FF2B5EF4-FFF2-40B4-BE49-F238E27FC236}">
              <a16:creationId xmlns:a16="http://schemas.microsoft.com/office/drawing/2014/main" id="{10618755-90A3-4114-BD7E-E600EB803299}"/>
            </a:ext>
          </a:extLst>
        </xdr:cNvPr>
        <xdr:cNvSpPr txBox="1">
          <a:spLocks noChangeArrowheads="1"/>
        </xdr:cNvSpPr>
      </xdr:nvSpPr>
      <xdr:spPr bwMode="auto">
        <a:xfrm>
          <a:off x="11125200" y="17049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1.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2.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5.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6.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16</xdr:col>
      <xdr:colOff>0</xdr:colOff>
      <xdr:row>7</xdr:row>
      <xdr:rowOff>0</xdr:rowOff>
    </xdr:from>
    <xdr:to>
      <xdr:col>16</xdr:col>
      <xdr:colOff>0</xdr:colOff>
      <xdr:row>7</xdr:row>
      <xdr:rowOff>0</xdr:rowOff>
    </xdr:to>
    <xdr:sp macro="" textlink="">
      <xdr:nvSpPr>
        <xdr:cNvPr id="128004" name="Text Box 4">
          <a:extLst>
            <a:ext uri="{FF2B5EF4-FFF2-40B4-BE49-F238E27FC236}">
              <a16:creationId xmlns:a16="http://schemas.microsoft.com/office/drawing/2014/main" id="{1437F226-A6F3-440D-93DA-3D1946A9D84E}"/>
            </a:ext>
          </a:extLst>
        </xdr:cNvPr>
        <xdr:cNvSpPr txBox="1">
          <a:spLocks noChangeArrowheads="1"/>
        </xdr:cNvSpPr>
      </xdr:nvSpPr>
      <xdr:spPr bwMode="auto">
        <a:xfrm>
          <a:off x="11125200" y="17049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16</xdr:col>
      <xdr:colOff>0</xdr:colOff>
      <xdr:row>7</xdr:row>
      <xdr:rowOff>0</xdr:rowOff>
    </xdr:from>
    <xdr:to>
      <xdr:col>16</xdr:col>
      <xdr:colOff>0</xdr:colOff>
      <xdr:row>7</xdr:row>
      <xdr:rowOff>0</xdr:rowOff>
    </xdr:to>
    <xdr:sp macro="" textlink="">
      <xdr:nvSpPr>
        <xdr:cNvPr id="128005" name="Text Box 5">
          <a:extLst>
            <a:ext uri="{FF2B5EF4-FFF2-40B4-BE49-F238E27FC236}">
              <a16:creationId xmlns:a16="http://schemas.microsoft.com/office/drawing/2014/main" id="{207CF4A7-8941-4C81-865F-154844610803}"/>
            </a:ext>
          </a:extLst>
        </xdr:cNvPr>
        <xdr:cNvSpPr txBox="1">
          <a:spLocks noChangeArrowheads="1"/>
        </xdr:cNvSpPr>
      </xdr:nvSpPr>
      <xdr:spPr bwMode="auto">
        <a:xfrm>
          <a:off x="11125200" y="17049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5.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16</xdr:col>
      <xdr:colOff>0</xdr:colOff>
      <xdr:row>7</xdr:row>
      <xdr:rowOff>0</xdr:rowOff>
    </xdr:from>
    <xdr:to>
      <xdr:col>16</xdr:col>
      <xdr:colOff>0</xdr:colOff>
      <xdr:row>7</xdr:row>
      <xdr:rowOff>0</xdr:rowOff>
    </xdr:to>
    <xdr:sp macro="" textlink="">
      <xdr:nvSpPr>
        <xdr:cNvPr id="128006" name="Text Box 6">
          <a:extLst>
            <a:ext uri="{FF2B5EF4-FFF2-40B4-BE49-F238E27FC236}">
              <a16:creationId xmlns:a16="http://schemas.microsoft.com/office/drawing/2014/main" id="{338C8C15-9C95-4A22-8D0B-D243998C0320}"/>
            </a:ext>
          </a:extLst>
        </xdr:cNvPr>
        <xdr:cNvSpPr txBox="1">
          <a:spLocks noChangeArrowheads="1"/>
        </xdr:cNvSpPr>
      </xdr:nvSpPr>
      <xdr:spPr bwMode="auto">
        <a:xfrm>
          <a:off x="11125200" y="17049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1.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2.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5.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6.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16</xdr:col>
      <xdr:colOff>0</xdr:colOff>
      <xdr:row>7</xdr:row>
      <xdr:rowOff>0</xdr:rowOff>
    </xdr:from>
    <xdr:to>
      <xdr:col>16</xdr:col>
      <xdr:colOff>0</xdr:colOff>
      <xdr:row>7</xdr:row>
      <xdr:rowOff>0</xdr:rowOff>
    </xdr:to>
    <xdr:sp macro="" textlink="">
      <xdr:nvSpPr>
        <xdr:cNvPr id="128007" name="Text Box 7">
          <a:extLst>
            <a:ext uri="{FF2B5EF4-FFF2-40B4-BE49-F238E27FC236}">
              <a16:creationId xmlns:a16="http://schemas.microsoft.com/office/drawing/2014/main" id="{55083B2E-53FE-4F45-A098-91B53B5C7FE6}"/>
            </a:ext>
          </a:extLst>
        </xdr:cNvPr>
        <xdr:cNvSpPr txBox="1">
          <a:spLocks noChangeArrowheads="1"/>
        </xdr:cNvSpPr>
      </xdr:nvSpPr>
      <xdr:spPr bwMode="auto">
        <a:xfrm>
          <a:off x="11125200" y="17049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16</xdr:col>
      <xdr:colOff>0</xdr:colOff>
      <xdr:row>7</xdr:row>
      <xdr:rowOff>0</xdr:rowOff>
    </xdr:from>
    <xdr:to>
      <xdr:col>16</xdr:col>
      <xdr:colOff>0</xdr:colOff>
      <xdr:row>7</xdr:row>
      <xdr:rowOff>0</xdr:rowOff>
    </xdr:to>
    <xdr:sp macro="" textlink="">
      <xdr:nvSpPr>
        <xdr:cNvPr id="128008" name="Text Box 8">
          <a:extLst>
            <a:ext uri="{FF2B5EF4-FFF2-40B4-BE49-F238E27FC236}">
              <a16:creationId xmlns:a16="http://schemas.microsoft.com/office/drawing/2014/main" id="{5D2814F2-3EBD-4EFE-BFFC-1C098960B6D9}"/>
            </a:ext>
          </a:extLst>
        </xdr:cNvPr>
        <xdr:cNvSpPr txBox="1">
          <a:spLocks noChangeArrowheads="1"/>
        </xdr:cNvSpPr>
      </xdr:nvSpPr>
      <xdr:spPr bwMode="auto">
        <a:xfrm>
          <a:off x="11125200" y="17049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5.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16</xdr:col>
      <xdr:colOff>0</xdr:colOff>
      <xdr:row>7</xdr:row>
      <xdr:rowOff>0</xdr:rowOff>
    </xdr:from>
    <xdr:to>
      <xdr:col>16</xdr:col>
      <xdr:colOff>0</xdr:colOff>
      <xdr:row>7</xdr:row>
      <xdr:rowOff>0</xdr:rowOff>
    </xdr:to>
    <xdr:sp macro="" textlink="">
      <xdr:nvSpPr>
        <xdr:cNvPr id="128009" name="Text Box 9">
          <a:extLst>
            <a:ext uri="{FF2B5EF4-FFF2-40B4-BE49-F238E27FC236}">
              <a16:creationId xmlns:a16="http://schemas.microsoft.com/office/drawing/2014/main" id="{C3292E0A-BA8B-4D0A-AE0F-6DF0164D36A2}"/>
            </a:ext>
          </a:extLst>
        </xdr:cNvPr>
        <xdr:cNvSpPr txBox="1">
          <a:spLocks noChangeArrowheads="1"/>
        </xdr:cNvSpPr>
      </xdr:nvSpPr>
      <xdr:spPr bwMode="auto">
        <a:xfrm>
          <a:off x="11125200" y="17049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1.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2.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5.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6.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16</xdr:col>
      <xdr:colOff>0</xdr:colOff>
      <xdr:row>7</xdr:row>
      <xdr:rowOff>0</xdr:rowOff>
    </xdr:from>
    <xdr:to>
      <xdr:col>16</xdr:col>
      <xdr:colOff>0</xdr:colOff>
      <xdr:row>7</xdr:row>
      <xdr:rowOff>0</xdr:rowOff>
    </xdr:to>
    <xdr:sp macro="" textlink="">
      <xdr:nvSpPr>
        <xdr:cNvPr id="128010" name="Text Box 10">
          <a:extLst>
            <a:ext uri="{FF2B5EF4-FFF2-40B4-BE49-F238E27FC236}">
              <a16:creationId xmlns:a16="http://schemas.microsoft.com/office/drawing/2014/main" id="{94812605-0A73-46F0-8042-BB16CA028452}"/>
            </a:ext>
          </a:extLst>
        </xdr:cNvPr>
        <xdr:cNvSpPr txBox="1">
          <a:spLocks noChangeArrowheads="1"/>
        </xdr:cNvSpPr>
      </xdr:nvSpPr>
      <xdr:spPr bwMode="auto">
        <a:xfrm>
          <a:off x="11125200" y="17049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16</xdr:col>
      <xdr:colOff>0</xdr:colOff>
      <xdr:row>7</xdr:row>
      <xdr:rowOff>0</xdr:rowOff>
    </xdr:from>
    <xdr:to>
      <xdr:col>16</xdr:col>
      <xdr:colOff>0</xdr:colOff>
      <xdr:row>7</xdr:row>
      <xdr:rowOff>0</xdr:rowOff>
    </xdr:to>
    <xdr:sp macro="" textlink="">
      <xdr:nvSpPr>
        <xdr:cNvPr id="128011" name="Text Box 11">
          <a:extLst>
            <a:ext uri="{FF2B5EF4-FFF2-40B4-BE49-F238E27FC236}">
              <a16:creationId xmlns:a16="http://schemas.microsoft.com/office/drawing/2014/main" id="{A9F1CDA0-0BD7-4DD3-BE55-7E642E7E4816}"/>
            </a:ext>
          </a:extLst>
        </xdr:cNvPr>
        <xdr:cNvSpPr txBox="1">
          <a:spLocks noChangeArrowheads="1"/>
        </xdr:cNvSpPr>
      </xdr:nvSpPr>
      <xdr:spPr bwMode="auto">
        <a:xfrm>
          <a:off x="11125200" y="17049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5.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16</xdr:col>
      <xdr:colOff>0</xdr:colOff>
      <xdr:row>7</xdr:row>
      <xdr:rowOff>0</xdr:rowOff>
    </xdr:from>
    <xdr:to>
      <xdr:col>16</xdr:col>
      <xdr:colOff>0</xdr:colOff>
      <xdr:row>7</xdr:row>
      <xdr:rowOff>0</xdr:rowOff>
    </xdr:to>
    <xdr:sp macro="" textlink="">
      <xdr:nvSpPr>
        <xdr:cNvPr id="128012" name="Text Box 12">
          <a:extLst>
            <a:ext uri="{FF2B5EF4-FFF2-40B4-BE49-F238E27FC236}">
              <a16:creationId xmlns:a16="http://schemas.microsoft.com/office/drawing/2014/main" id="{8C4B3564-A41E-4E41-87B1-E3E0676AF153}"/>
            </a:ext>
          </a:extLst>
        </xdr:cNvPr>
        <xdr:cNvSpPr txBox="1">
          <a:spLocks noChangeArrowheads="1"/>
        </xdr:cNvSpPr>
      </xdr:nvSpPr>
      <xdr:spPr bwMode="auto">
        <a:xfrm>
          <a:off x="11125200" y="17049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1.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2.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5.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6.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10</xdr:row>
      <xdr:rowOff>0</xdr:rowOff>
    </xdr:from>
    <xdr:to>
      <xdr:col>16</xdr:col>
      <xdr:colOff>0</xdr:colOff>
      <xdr:row>10</xdr:row>
      <xdr:rowOff>0</xdr:rowOff>
    </xdr:to>
    <xdr:sp macro="" textlink="">
      <xdr:nvSpPr>
        <xdr:cNvPr id="164865" name="Text Box 1">
          <a:extLst>
            <a:ext uri="{FF2B5EF4-FFF2-40B4-BE49-F238E27FC236}">
              <a16:creationId xmlns:a16="http://schemas.microsoft.com/office/drawing/2014/main" id="{3D80CBCE-FE6B-4B20-86DB-6B00F3FCE94A}"/>
            </a:ext>
          </a:extLst>
        </xdr:cNvPr>
        <xdr:cNvSpPr txBox="1">
          <a:spLocks noChangeArrowheads="1"/>
        </xdr:cNvSpPr>
      </xdr:nvSpPr>
      <xdr:spPr bwMode="auto">
        <a:xfrm>
          <a:off x="9563100" y="20097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16</xdr:col>
      <xdr:colOff>0</xdr:colOff>
      <xdr:row>10</xdr:row>
      <xdr:rowOff>0</xdr:rowOff>
    </xdr:from>
    <xdr:to>
      <xdr:col>16</xdr:col>
      <xdr:colOff>0</xdr:colOff>
      <xdr:row>10</xdr:row>
      <xdr:rowOff>0</xdr:rowOff>
    </xdr:to>
    <xdr:sp macro="" textlink="">
      <xdr:nvSpPr>
        <xdr:cNvPr id="164866" name="Text Box 2">
          <a:extLst>
            <a:ext uri="{FF2B5EF4-FFF2-40B4-BE49-F238E27FC236}">
              <a16:creationId xmlns:a16="http://schemas.microsoft.com/office/drawing/2014/main" id="{A98A5BC0-93ED-4F0C-80BD-90A59887EB43}"/>
            </a:ext>
          </a:extLst>
        </xdr:cNvPr>
        <xdr:cNvSpPr txBox="1">
          <a:spLocks noChangeArrowheads="1"/>
        </xdr:cNvSpPr>
      </xdr:nvSpPr>
      <xdr:spPr bwMode="auto">
        <a:xfrm>
          <a:off x="9563100" y="20097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5.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16</xdr:col>
      <xdr:colOff>0</xdr:colOff>
      <xdr:row>10</xdr:row>
      <xdr:rowOff>0</xdr:rowOff>
    </xdr:from>
    <xdr:to>
      <xdr:col>16</xdr:col>
      <xdr:colOff>0</xdr:colOff>
      <xdr:row>10</xdr:row>
      <xdr:rowOff>0</xdr:rowOff>
    </xdr:to>
    <xdr:sp macro="" textlink="">
      <xdr:nvSpPr>
        <xdr:cNvPr id="164867" name="Text Box 3">
          <a:extLst>
            <a:ext uri="{FF2B5EF4-FFF2-40B4-BE49-F238E27FC236}">
              <a16:creationId xmlns:a16="http://schemas.microsoft.com/office/drawing/2014/main" id="{40AF5148-65CB-4E35-86E7-F735642D2A4C}"/>
            </a:ext>
          </a:extLst>
        </xdr:cNvPr>
        <xdr:cNvSpPr txBox="1">
          <a:spLocks noChangeArrowheads="1"/>
        </xdr:cNvSpPr>
      </xdr:nvSpPr>
      <xdr:spPr bwMode="auto">
        <a:xfrm>
          <a:off x="9563100" y="20097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1.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2.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5.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6.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16</xdr:col>
      <xdr:colOff>0</xdr:colOff>
      <xdr:row>10</xdr:row>
      <xdr:rowOff>0</xdr:rowOff>
    </xdr:from>
    <xdr:to>
      <xdr:col>16</xdr:col>
      <xdr:colOff>0</xdr:colOff>
      <xdr:row>10</xdr:row>
      <xdr:rowOff>0</xdr:rowOff>
    </xdr:to>
    <xdr:sp macro="" textlink="">
      <xdr:nvSpPr>
        <xdr:cNvPr id="164868" name="Text Box 4">
          <a:extLst>
            <a:ext uri="{FF2B5EF4-FFF2-40B4-BE49-F238E27FC236}">
              <a16:creationId xmlns:a16="http://schemas.microsoft.com/office/drawing/2014/main" id="{2AAD4B56-FDA2-4388-8F23-3EC2902E1A7D}"/>
            </a:ext>
          </a:extLst>
        </xdr:cNvPr>
        <xdr:cNvSpPr txBox="1">
          <a:spLocks noChangeArrowheads="1"/>
        </xdr:cNvSpPr>
      </xdr:nvSpPr>
      <xdr:spPr bwMode="auto">
        <a:xfrm>
          <a:off x="9563100" y="20097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16</xdr:col>
      <xdr:colOff>0</xdr:colOff>
      <xdr:row>10</xdr:row>
      <xdr:rowOff>0</xdr:rowOff>
    </xdr:from>
    <xdr:to>
      <xdr:col>16</xdr:col>
      <xdr:colOff>0</xdr:colOff>
      <xdr:row>10</xdr:row>
      <xdr:rowOff>0</xdr:rowOff>
    </xdr:to>
    <xdr:sp macro="" textlink="">
      <xdr:nvSpPr>
        <xdr:cNvPr id="164869" name="Text Box 5">
          <a:extLst>
            <a:ext uri="{FF2B5EF4-FFF2-40B4-BE49-F238E27FC236}">
              <a16:creationId xmlns:a16="http://schemas.microsoft.com/office/drawing/2014/main" id="{978A1755-BF38-4458-B1E5-21F34B60439B}"/>
            </a:ext>
          </a:extLst>
        </xdr:cNvPr>
        <xdr:cNvSpPr txBox="1">
          <a:spLocks noChangeArrowheads="1"/>
        </xdr:cNvSpPr>
      </xdr:nvSpPr>
      <xdr:spPr bwMode="auto">
        <a:xfrm>
          <a:off x="9563100" y="20097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5.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16</xdr:col>
      <xdr:colOff>0</xdr:colOff>
      <xdr:row>10</xdr:row>
      <xdr:rowOff>0</xdr:rowOff>
    </xdr:from>
    <xdr:to>
      <xdr:col>16</xdr:col>
      <xdr:colOff>0</xdr:colOff>
      <xdr:row>10</xdr:row>
      <xdr:rowOff>0</xdr:rowOff>
    </xdr:to>
    <xdr:sp macro="" textlink="">
      <xdr:nvSpPr>
        <xdr:cNvPr id="164870" name="Text Box 6">
          <a:extLst>
            <a:ext uri="{FF2B5EF4-FFF2-40B4-BE49-F238E27FC236}">
              <a16:creationId xmlns:a16="http://schemas.microsoft.com/office/drawing/2014/main" id="{652E7892-22C0-46CE-A022-6545F0C84CC5}"/>
            </a:ext>
          </a:extLst>
        </xdr:cNvPr>
        <xdr:cNvSpPr txBox="1">
          <a:spLocks noChangeArrowheads="1"/>
        </xdr:cNvSpPr>
      </xdr:nvSpPr>
      <xdr:spPr bwMode="auto">
        <a:xfrm>
          <a:off x="9563100" y="20097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1.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2.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5.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6.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16</xdr:col>
      <xdr:colOff>0</xdr:colOff>
      <xdr:row>10</xdr:row>
      <xdr:rowOff>0</xdr:rowOff>
    </xdr:from>
    <xdr:to>
      <xdr:col>16</xdr:col>
      <xdr:colOff>0</xdr:colOff>
      <xdr:row>10</xdr:row>
      <xdr:rowOff>0</xdr:rowOff>
    </xdr:to>
    <xdr:sp macro="" textlink="">
      <xdr:nvSpPr>
        <xdr:cNvPr id="164871" name="Text Box 7">
          <a:extLst>
            <a:ext uri="{FF2B5EF4-FFF2-40B4-BE49-F238E27FC236}">
              <a16:creationId xmlns:a16="http://schemas.microsoft.com/office/drawing/2014/main" id="{BE3BD327-7593-4BB2-A569-A30CA0D3E255}"/>
            </a:ext>
          </a:extLst>
        </xdr:cNvPr>
        <xdr:cNvSpPr txBox="1">
          <a:spLocks noChangeArrowheads="1"/>
        </xdr:cNvSpPr>
      </xdr:nvSpPr>
      <xdr:spPr bwMode="auto">
        <a:xfrm>
          <a:off x="9563100" y="20097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16</xdr:col>
      <xdr:colOff>0</xdr:colOff>
      <xdr:row>10</xdr:row>
      <xdr:rowOff>0</xdr:rowOff>
    </xdr:from>
    <xdr:to>
      <xdr:col>16</xdr:col>
      <xdr:colOff>0</xdr:colOff>
      <xdr:row>10</xdr:row>
      <xdr:rowOff>0</xdr:rowOff>
    </xdr:to>
    <xdr:sp macro="" textlink="">
      <xdr:nvSpPr>
        <xdr:cNvPr id="164872" name="Text Box 8">
          <a:extLst>
            <a:ext uri="{FF2B5EF4-FFF2-40B4-BE49-F238E27FC236}">
              <a16:creationId xmlns:a16="http://schemas.microsoft.com/office/drawing/2014/main" id="{27E9C92A-70C1-47FC-91B7-4FA92856A739}"/>
            </a:ext>
          </a:extLst>
        </xdr:cNvPr>
        <xdr:cNvSpPr txBox="1">
          <a:spLocks noChangeArrowheads="1"/>
        </xdr:cNvSpPr>
      </xdr:nvSpPr>
      <xdr:spPr bwMode="auto">
        <a:xfrm>
          <a:off x="9563100" y="20097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5.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16</xdr:col>
      <xdr:colOff>0</xdr:colOff>
      <xdr:row>10</xdr:row>
      <xdr:rowOff>0</xdr:rowOff>
    </xdr:from>
    <xdr:to>
      <xdr:col>16</xdr:col>
      <xdr:colOff>0</xdr:colOff>
      <xdr:row>10</xdr:row>
      <xdr:rowOff>0</xdr:rowOff>
    </xdr:to>
    <xdr:sp macro="" textlink="">
      <xdr:nvSpPr>
        <xdr:cNvPr id="164873" name="Text Box 9">
          <a:extLst>
            <a:ext uri="{FF2B5EF4-FFF2-40B4-BE49-F238E27FC236}">
              <a16:creationId xmlns:a16="http://schemas.microsoft.com/office/drawing/2014/main" id="{6B960861-04BF-48D5-B170-9EBD4F071E53}"/>
            </a:ext>
          </a:extLst>
        </xdr:cNvPr>
        <xdr:cNvSpPr txBox="1">
          <a:spLocks noChangeArrowheads="1"/>
        </xdr:cNvSpPr>
      </xdr:nvSpPr>
      <xdr:spPr bwMode="auto">
        <a:xfrm>
          <a:off x="9563100" y="20097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1.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2.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5.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6.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16</xdr:col>
      <xdr:colOff>0</xdr:colOff>
      <xdr:row>10</xdr:row>
      <xdr:rowOff>0</xdr:rowOff>
    </xdr:from>
    <xdr:to>
      <xdr:col>16</xdr:col>
      <xdr:colOff>0</xdr:colOff>
      <xdr:row>10</xdr:row>
      <xdr:rowOff>0</xdr:rowOff>
    </xdr:to>
    <xdr:sp macro="" textlink="">
      <xdr:nvSpPr>
        <xdr:cNvPr id="164874" name="Text Box 10">
          <a:extLst>
            <a:ext uri="{FF2B5EF4-FFF2-40B4-BE49-F238E27FC236}">
              <a16:creationId xmlns:a16="http://schemas.microsoft.com/office/drawing/2014/main" id="{D8453534-FDF7-4359-A23D-B0F376070E0F}"/>
            </a:ext>
          </a:extLst>
        </xdr:cNvPr>
        <xdr:cNvSpPr txBox="1">
          <a:spLocks noChangeArrowheads="1"/>
        </xdr:cNvSpPr>
      </xdr:nvSpPr>
      <xdr:spPr bwMode="auto">
        <a:xfrm>
          <a:off x="9563100" y="20097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16</xdr:col>
      <xdr:colOff>0</xdr:colOff>
      <xdr:row>10</xdr:row>
      <xdr:rowOff>0</xdr:rowOff>
    </xdr:from>
    <xdr:to>
      <xdr:col>16</xdr:col>
      <xdr:colOff>0</xdr:colOff>
      <xdr:row>10</xdr:row>
      <xdr:rowOff>0</xdr:rowOff>
    </xdr:to>
    <xdr:sp macro="" textlink="">
      <xdr:nvSpPr>
        <xdr:cNvPr id="164875" name="Text Box 11">
          <a:extLst>
            <a:ext uri="{FF2B5EF4-FFF2-40B4-BE49-F238E27FC236}">
              <a16:creationId xmlns:a16="http://schemas.microsoft.com/office/drawing/2014/main" id="{BA2DE51D-FC67-45DC-B9BF-B948BF023494}"/>
            </a:ext>
          </a:extLst>
        </xdr:cNvPr>
        <xdr:cNvSpPr txBox="1">
          <a:spLocks noChangeArrowheads="1"/>
        </xdr:cNvSpPr>
      </xdr:nvSpPr>
      <xdr:spPr bwMode="auto">
        <a:xfrm>
          <a:off x="9563100" y="20097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5.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16</xdr:col>
      <xdr:colOff>0</xdr:colOff>
      <xdr:row>10</xdr:row>
      <xdr:rowOff>0</xdr:rowOff>
    </xdr:from>
    <xdr:to>
      <xdr:col>16</xdr:col>
      <xdr:colOff>0</xdr:colOff>
      <xdr:row>10</xdr:row>
      <xdr:rowOff>0</xdr:rowOff>
    </xdr:to>
    <xdr:sp macro="" textlink="">
      <xdr:nvSpPr>
        <xdr:cNvPr id="164876" name="Text Box 12">
          <a:extLst>
            <a:ext uri="{FF2B5EF4-FFF2-40B4-BE49-F238E27FC236}">
              <a16:creationId xmlns:a16="http://schemas.microsoft.com/office/drawing/2014/main" id="{095C7E71-7407-4E08-B6C3-4EEAAEC1F1D6}"/>
            </a:ext>
          </a:extLst>
        </xdr:cNvPr>
        <xdr:cNvSpPr txBox="1">
          <a:spLocks noChangeArrowheads="1"/>
        </xdr:cNvSpPr>
      </xdr:nvSpPr>
      <xdr:spPr bwMode="auto">
        <a:xfrm>
          <a:off x="9563100" y="20097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1.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2.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5.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6.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10</xdr:row>
      <xdr:rowOff>0</xdr:rowOff>
    </xdr:from>
    <xdr:to>
      <xdr:col>16</xdr:col>
      <xdr:colOff>0</xdr:colOff>
      <xdr:row>10</xdr:row>
      <xdr:rowOff>0</xdr:rowOff>
    </xdr:to>
    <xdr:sp macro="" textlink="">
      <xdr:nvSpPr>
        <xdr:cNvPr id="94209" name="Text Box 1">
          <a:extLst>
            <a:ext uri="{FF2B5EF4-FFF2-40B4-BE49-F238E27FC236}">
              <a16:creationId xmlns:a16="http://schemas.microsoft.com/office/drawing/2014/main" id="{1447DC65-789C-4821-9E40-428044AB32EA}"/>
            </a:ext>
          </a:extLst>
        </xdr:cNvPr>
        <xdr:cNvSpPr txBox="1">
          <a:spLocks noChangeArrowheads="1"/>
        </xdr:cNvSpPr>
      </xdr:nvSpPr>
      <xdr:spPr bwMode="auto">
        <a:xfrm>
          <a:off x="9563100" y="20097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16</xdr:col>
      <xdr:colOff>0</xdr:colOff>
      <xdr:row>10</xdr:row>
      <xdr:rowOff>0</xdr:rowOff>
    </xdr:from>
    <xdr:to>
      <xdr:col>16</xdr:col>
      <xdr:colOff>0</xdr:colOff>
      <xdr:row>10</xdr:row>
      <xdr:rowOff>0</xdr:rowOff>
    </xdr:to>
    <xdr:sp macro="" textlink="">
      <xdr:nvSpPr>
        <xdr:cNvPr id="94210" name="Text Box 2">
          <a:extLst>
            <a:ext uri="{FF2B5EF4-FFF2-40B4-BE49-F238E27FC236}">
              <a16:creationId xmlns:a16="http://schemas.microsoft.com/office/drawing/2014/main" id="{989ED653-A027-455C-8FC2-43798A9B63CD}"/>
            </a:ext>
          </a:extLst>
        </xdr:cNvPr>
        <xdr:cNvSpPr txBox="1">
          <a:spLocks noChangeArrowheads="1"/>
        </xdr:cNvSpPr>
      </xdr:nvSpPr>
      <xdr:spPr bwMode="auto">
        <a:xfrm>
          <a:off x="9563100" y="20097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5.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16</xdr:col>
      <xdr:colOff>0</xdr:colOff>
      <xdr:row>10</xdr:row>
      <xdr:rowOff>0</xdr:rowOff>
    </xdr:from>
    <xdr:to>
      <xdr:col>16</xdr:col>
      <xdr:colOff>0</xdr:colOff>
      <xdr:row>10</xdr:row>
      <xdr:rowOff>0</xdr:rowOff>
    </xdr:to>
    <xdr:sp macro="" textlink="">
      <xdr:nvSpPr>
        <xdr:cNvPr id="94211" name="Text Box 3">
          <a:extLst>
            <a:ext uri="{FF2B5EF4-FFF2-40B4-BE49-F238E27FC236}">
              <a16:creationId xmlns:a16="http://schemas.microsoft.com/office/drawing/2014/main" id="{712E4E91-EA62-411F-9335-9413A98FD31C}"/>
            </a:ext>
          </a:extLst>
        </xdr:cNvPr>
        <xdr:cNvSpPr txBox="1">
          <a:spLocks noChangeArrowheads="1"/>
        </xdr:cNvSpPr>
      </xdr:nvSpPr>
      <xdr:spPr bwMode="auto">
        <a:xfrm>
          <a:off x="9563100" y="20097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1.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2.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5.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6.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16</xdr:col>
      <xdr:colOff>0</xdr:colOff>
      <xdr:row>10</xdr:row>
      <xdr:rowOff>0</xdr:rowOff>
    </xdr:from>
    <xdr:to>
      <xdr:col>16</xdr:col>
      <xdr:colOff>0</xdr:colOff>
      <xdr:row>10</xdr:row>
      <xdr:rowOff>0</xdr:rowOff>
    </xdr:to>
    <xdr:sp macro="" textlink="">
      <xdr:nvSpPr>
        <xdr:cNvPr id="94212" name="Text Box 4">
          <a:extLst>
            <a:ext uri="{FF2B5EF4-FFF2-40B4-BE49-F238E27FC236}">
              <a16:creationId xmlns:a16="http://schemas.microsoft.com/office/drawing/2014/main" id="{A1430B53-9CF4-4A41-9222-39B1B585D40C}"/>
            </a:ext>
          </a:extLst>
        </xdr:cNvPr>
        <xdr:cNvSpPr txBox="1">
          <a:spLocks noChangeArrowheads="1"/>
        </xdr:cNvSpPr>
      </xdr:nvSpPr>
      <xdr:spPr bwMode="auto">
        <a:xfrm>
          <a:off x="9563100" y="20097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16</xdr:col>
      <xdr:colOff>0</xdr:colOff>
      <xdr:row>10</xdr:row>
      <xdr:rowOff>0</xdr:rowOff>
    </xdr:from>
    <xdr:to>
      <xdr:col>16</xdr:col>
      <xdr:colOff>0</xdr:colOff>
      <xdr:row>10</xdr:row>
      <xdr:rowOff>0</xdr:rowOff>
    </xdr:to>
    <xdr:sp macro="" textlink="">
      <xdr:nvSpPr>
        <xdr:cNvPr id="94213" name="Text Box 5">
          <a:extLst>
            <a:ext uri="{FF2B5EF4-FFF2-40B4-BE49-F238E27FC236}">
              <a16:creationId xmlns:a16="http://schemas.microsoft.com/office/drawing/2014/main" id="{4013A297-B171-4B38-8752-C672335F5C96}"/>
            </a:ext>
          </a:extLst>
        </xdr:cNvPr>
        <xdr:cNvSpPr txBox="1">
          <a:spLocks noChangeArrowheads="1"/>
        </xdr:cNvSpPr>
      </xdr:nvSpPr>
      <xdr:spPr bwMode="auto">
        <a:xfrm>
          <a:off x="9563100" y="20097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5.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16</xdr:col>
      <xdr:colOff>0</xdr:colOff>
      <xdr:row>10</xdr:row>
      <xdr:rowOff>0</xdr:rowOff>
    </xdr:from>
    <xdr:to>
      <xdr:col>16</xdr:col>
      <xdr:colOff>0</xdr:colOff>
      <xdr:row>10</xdr:row>
      <xdr:rowOff>0</xdr:rowOff>
    </xdr:to>
    <xdr:sp macro="" textlink="">
      <xdr:nvSpPr>
        <xdr:cNvPr id="94214" name="Text Box 6">
          <a:extLst>
            <a:ext uri="{FF2B5EF4-FFF2-40B4-BE49-F238E27FC236}">
              <a16:creationId xmlns:a16="http://schemas.microsoft.com/office/drawing/2014/main" id="{52061FFE-2697-41D3-8351-14B844B0C3CB}"/>
            </a:ext>
          </a:extLst>
        </xdr:cNvPr>
        <xdr:cNvSpPr txBox="1">
          <a:spLocks noChangeArrowheads="1"/>
        </xdr:cNvSpPr>
      </xdr:nvSpPr>
      <xdr:spPr bwMode="auto">
        <a:xfrm>
          <a:off x="9563100" y="20097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1.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2.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5.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6.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16</xdr:col>
      <xdr:colOff>0</xdr:colOff>
      <xdr:row>10</xdr:row>
      <xdr:rowOff>0</xdr:rowOff>
    </xdr:from>
    <xdr:to>
      <xdr:col>16</xdr:col>
      <xdr:colOff>0</xdr:colOff>
      <xdr:row>10</xdr:row>
      <xdr:rowOff>0</xdr:rowOff>
    </xdr:to>
    <xdr:sp macro="" textlink="">
      <xdr:nvSpPr>
        <xdr:cNvPr id="94215" name="Text Box 7">
          <a:extLst>
            <a:ext uri="{FF2B5EF4-FFF2-40B4-BE49-F238E27FC236}">
              <a16:creationId xmlns:a16="http://schemas.microsoft.com/office/drawing/2014/main" id="{63DEA0EF-BAA3-4F60-A236-0026F2B33929}"/>
            </a:ext>
          </a:extLst>
        </xdr:cNvPr>
        <xdr:cNvSpPr txBox="1">
          <a:spLocks noChangeArrowheads="1"/>
        </xdr:cNvSpPr>
      </xdr:nvSpPr>
      <xdr:spPr bwMode="auto">
        <a:xfrm>
          <a:off x="9563100" y="20097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16</xdr:col>
      <xdr:colOff>0</xdr:colOff>
      <xdr:row>10</xdr:row>
      <xdr:rowOff>0</xdr:rowOff>
    </xdr:from>
    <xdr:to>
      <xdr:col>16</xdr:col>
      <xdr:colOff>0</xdr:colOff>
      <xdr:row>10</xdr:row>
      <xdr:rowOff>0</xdr:rowOff>
    </xdr:to>
    <xdr:sp macro="" textlink="">
      <xdr:nvSpPr>
        <xdr:cNvPr id="94216" name="Text Box 8">
          <a:extLst>
            <a:ext uri="{FF2B5EF4-FFF2-40B4-BE49-F238E27FC236}">
              <a16:creationId xmlns:a16="http://schemas.microsoft.com/office/drawing/2014/main" id="{6FCF91CC-E6C4-44DF-928D-DA7229F8C0BF}"/>
            </a:ext>
          </a:extLst>
        </xdr:cNvPr>
        <xdr:cNvSpPr txBox="1">
          <a:spLocks noChangeArrowheads="1"/>
        </xdr:cNvSpPr>
      </xdr:nvSpPr>
      <xdr:spPr bwMode="auto">
        <a:xfrm>
          <a:off x="9563100" y="20097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5.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16</xdr:col>
      <xdr:colOff>0</xdr:colOff>
      <xdr:row>10</xdr:row>
      <xdr:rowOff>0</xdr:rowOff>
    </xdr:from>
    <xdr:to>
      <xdr:col>16</xdr:col>
      <xdr:colOff>0</xdr:colOff>
      <xdr:row>10</xdr:row>
      <xdr:rowOff>0</xdr:rowOff>
    </xdr:to>
    <xdr:sp macro="" textlink="">
      <xdr:nvSpPr>
        <xdr:cNvPr id="94217" name="Text Box 9">
          <a:extLst>
            <a:ext uri="{FF2B5EF4-FFF2-40B4-BE49-F238E27FC236}">
              <a16:creationId xmlns:a16="http://schemas.microsoft.com/office/drawing/2014/main" id="{09C456F6-B8AE-4A37-BB43-0A99BDB53F9B}"/>
            </a:ext>
          </a:extLst>
        </xdr:cNvPr>
        <xdr:cNvSpPr txBox="1">
          <a:spLocks noChangeArrowheads="1"/>
        </xdr:cNvSpPr>
      </xdr:nvSpPr>
      <xdr:spPr bwMode="auto">
        <a:xfrm>
          <a:off x="9563100" y="20097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1.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2.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5.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6.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16</xdr:col>
      <xdr:colOff>0</xdr:colOff>
      <xdr:row>10</xdr:row>
      <xdr:rowOff>0</xdr:rowOff>
    </xdr:from>
    <xdr:to>
      <xdr:col>16</xdr:col>
      <xdr:colOff>0</xdr:colOff>
      <xdr:row>10</xdr:row>
      <xdr:rowOff>0</xdr:rowOff>
    </xdr:to>
    <xdr:sp macro="" textlink="">
      <xdr:nvSpPr>
        <xdr:cNvPr id="94218" name="Text Box 10">
          <a:extLst>
            <a:ext uri="{FF2B5EF4-FFF2-40B4-BE49-F238E27FC236}">
              <a16:creationId xmlns:a16="http://schemas.microsoft.com/office/drawing/2014/main" id="{92E4657D-E17D-49CD-BC6D-863BE3531DC5}"/>
            </a:ext>
          </a:extLst>
        </xdr:cNvPr>
        <xdr:cNvSpPr txBox="1">
          <a:spLocks noChangeArrowheads="1"/>
        </xdr:cNvSpPr>
      </xdr:nvSpPr>
      <xdr:spPr bwMode="auto">
        <a:xfrm>
          <a:off x="9563100" y="20097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16</xdr:col>
      <xdr:colOff>0</xdr:colOff>
      <xdr:row>10</xdr:row>
      <xdr:rowOff>0</xdr:rowOff>
    </xdr:from>
    <xdr:to>
      <xdr:col>16</xdr:col>
      <xdr:colOff>0</xdr:colOff>
      <xdr:row>10</xdr:row>
      <xdr:rowOff>0</xdr:rowOff>
    </xdr:to>
    <xdr:sp macro="" textlink="">
      <xdr:nvSpPr>
        <xdr:cNvPr id="94219" name="Text Box 11">
          <a:extLst>
            <a:ext uri="{FF2B5EF4-FFF2-40B4-BE49-F238E27FC236}">
              <a16:creationId xmlns:a16="http://schemas.microsoft.com/office/drawing/2014/main" id="{082AEAD2-FAD4-406C-9467-01B882185AEE}"/>
            </a:ext>
          </a:extLst>
        </xdr:cNvPr>
        <xdr:cNvSpPr txBox="1">
          <a:spLocks noChangeArrowheads="1"/>
        </xdr:cNvSpPr>
      </xdr:nvSpPr>
      <xdr:spPr bwMode="auto">
        <a:xfrm>
          <a:off x="9563100" y="20097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5.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16</xdr:col>
      <xdr:colOff>0</xdr:colOff>
      <xdr:row>10</xdr:row>
      <xdr:rowOff>0</xdr:rowOff>
    </xdr:from>
    <xdr:to>
      <xdr:col>16</xdr:col>
      <xdr:colOff>0</xdr:colOff>
      <xdr:row>10</xdr:row>
      <xdr:rowOff>0</xdr:rowOff>
    </xdr:to>
    <xdr:sp macro="" textlink="">
      <xdr:nvSpPr>
        <xdr:cNvPr id="94220" name="Text Box 12">
          <a:extLst>
            <a:ext uri="{FF2B5EF4-FFF2-40B4-BE49-F238E27FC236}">
              <a16:creationId xmlns:a16="http://schemas.microsoft.com/office/drawing/2014/main" id="{70570E09-8601-4139-8CA1-82B886AD9ED5}"/>
            </a:ext>
          </a:extLst>
        </xdr:cNvPr>
        <xdr:cNvSpPr txBox="1">
          <a:spLocks noChangeArrowheads="1"/>
        </xdr:cNvSpPr>
      </xdr:nvSpPr>
      <xdr:spPr bwMode="auto">
        <a:xfrm>
          <a:off x="9563100" y="20097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1.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2.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5.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6.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7</xdr:row>
      <xdr:rowOff>0</xdr:rowOff>
    </xdr:from>
    <xdr:to>
      <xdr:col>16</xdr:col>
      <xdr:colOff>0</xdr:colOff>
      <xdr:row>7</xdr:row>
      <xdr:rowOff>0</xdr:rowOff>
    </xdr:to>
    <xdr:sp macro="" textlink="">
      <xdr:nvSpPr>
        <xdr:cNvPr id="129025" name="Text Box 1">
          <a:extLst>
            <a:ext uri="{FF2B5EF4-FFF2-40B4-BE49-F238E27FC236}">
              <a16:creationId xmlns:a16="http://schemas.microsoft.com/office/drawing/2014/main" id="{A4C66B4A-39B1-44C0-9FFE-65C991EE5814}"/>
            </a:ext>
          </a:extLst>
        </xdr:cNvPr>
        <xdr:cNvSpPr txBox="1">
          <a:spLocks noChangeArrowheads="1"/>
        </xdr:cNvSpPr>
      </xdr:nvSpPr>
      <xdr:spPr bwMode="auto">
        <a:xfrm>
          <a:off x="10515600" y="17049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16</xdr:col>
      <xdr:colOff>0</xdr:colOff>
      <xdr:row>7</xdr:row>
      <xdr:rowOff>0</xdr:rowOff>
    </xdr:from>
    <xdr:to>
      <xdr:col>16</xdr:col>
      <xdr:colOff>0</xdr:colOff>
      <xdr:row>7</xdr:row>
      <xdr:rowOff>0</xdr:rowOff>
    </xdr:to>
    <xdr:sp macro="" textlink="">
      <xdr:nvSpPr>
        <xdr:cNvPr id="129026" name="Text Box 2">
          <a:extLst>
            <a:ext uri="{FF2B5EF4-FFF2-40B4-BE49-F238E27FC236}">
              <a16:creationId xmlns:a16="http://schemas.microsoft.com/office/drawing/2014/main" id="{2E207A99-B3D5-4BFC-AA2F-12D5D0B1B927}"/>
            </a:ext>
          </a:extLst>
        </xdr:cNvPr>
        <xdr:cNvSpPr txBox="1">
          <a:spLocks noChangeArrowheads="1"/>
        </xdr:cNvSpPr>
      </xdr:nvSpPr>
      <xdr:spPr bwMode="auto">
        <a:xfrm>
          <a:off x="10515600" y="17049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5.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16</xdr:col>
      <xdr:colOff>0</xdr:colOff>
      <xdr:row>7</xdr:row>
      <xdr:rowOff>0</xdr:rowOff>
    </xdr:from>
    <xdr:to>
      <xdr:col>16</xdr:col>
      <xdr:colOff>0</xdr:colOff>
      <xdr:row>7</xdr:row>
      <xdr:rowOff>0</xdr:rowOff>
    </xdr:to>
    <xdr:sp macro="" textlink="">
      <xdr:nvSpPr>
        <xdr:cNvPr id="129027" name="Text Box 3">
          <a:extLst>
            <a:ext uri="{FF2B5EF4-FFF2-40B4-BE49-F238E27FC236}">
              <a16:creationId xmlns:a16="http://schemas.microsoft.com/office/drawing/2014/main" id="{CDE20246-D268-4242-9F75-6B2760D7134F}"/>
            </a:ext>
          </a:extLst>
        </xdr:cNvPr>
        <xdr:cNvSpPr txBox="1">
          <a:spLocks noChangeArrowheads="1"/>
        </xdr:cNvSpPr>
      </xdr:nvSpPr>
      <xdr:spPr bwMode="auto">
        <a:xfrm>
          <a:off x="10515600" y="17049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1.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2.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5.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6.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16</xdr:col>
      <xdr:colOff>0</xdr:colOff>
      <xdr:row>7</xdr:row>
      <xdr:rowOff>0</xdr:rowOff>
    </xdr:from>
    <xdr:to>
      <xdr:col>16</xdr:col>
      <xdr:colOff>0</xdr:colOff>
      <xdr:row>7</xdr:row>
      <xdr:rowOff>0</xdr:rowOff>
    </xdr:to>
    <xdr:sp macro="" textlink="">
      <xdr:nvSpPr>
        <xdr:cNvPr id="129028" name="Text Box 4">
          <a:extLst>
            <a:ext uri="{FF2B5EF4-FFF2-40B4-BE49-F238E27FC236}">
              <a16:creationId xmlns:a16="http://schemas.microsoft.com/office/drawing/2014/main" id="{72777878-CF39-4642-8A6B-B5D93CF5C750}"/>
            </a:ext>
          </a:extLst>
        </xdr:cNvPr>
        <xdr:cNvSpPr txBox="1">
          <a:spLocks noChangeArrowheads="1"/>
        </xdr:cNvSpPr>
      </xdr:nvSpPr>
      <xdr:spPr bwMode="auto">
        <a:xfrm>
          <a:off x="10515600" y="17049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16</xdr:col>
      <xdr:colOff>0</xdr:colOff>
      <xdr:row>7</xdr:row>
      <xdr:rowOff>0</xdr:rowOff>
    </xdr:from>
    <xdr:to>
      <xdr:col>16</xdr:col>
      <xdr:colOff>0</xdr:colOff>
      <xdr:row>7</xdr:row>
      <xdr:rowOff>0</xdr:rowOff>
    </xdr:to>
    <xdr:sp macro="" textlink="">
      <xdr:nvSpPr>
        <xdr:cNvPr id="129029" name="Text Box 5">
          <a:extLst>
            <a:ext uri="{FF2B5EF4-FFF2-40B4-BE49-F238E27FC236}">
              <a16:creationId xmlns:a16="http://schemas.microsoft.com/office/drawing/2014/main" id="{C3DE1153-C9BB-4AC1-94E8-46B2CA9E6356}"/>
            </a:ext>
          </a:extLst>
        </xdr:cNvPr>
        <xdr:cNvSpPr txBox="1">
          <a:spLocks noChangeArrowheads="1"/>
        </xdr:cNvSpPr>
      </xdr:nvSpPr>
      <xdr:spPr bwMode="auto">
        <a:xfrm>
          <a:off x="10515600" y="17049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5.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16</xdr:col>
      <xdr:colOff>0</xdr:colOff>
      <xdr:row>7</xdr:row>
      <xdr:rowOff>0</xdr:rowOff>
    </xdr:from>
    <xdr:to>
      <xdr:col>16</xdr:col>
      <xdr:colOff>0</xdr:colOff>
      <xdr:row>7</xdr:row>
      <xdr:rowOff>0</xdr:rowOff>
    </xdr:to>
    <xdr:sp macro="" textlink="">
      <xdr:nvSpPr>
        <xdr:cNvPr id="129030" name="Text Box 6">
          <a:extLst>
            <a:ext uri="{FF2B5EF4-FFF2-40B4-BE49-F238E27FC236}">
              <a16:creationId xmlns:a16="http://schemas.microsoft.com/office/drawing/2014/main" id="{3370A5DD-A3A7-4EA9-A0FC-973041B86D64}"/>
            </a:ext>
          </a:extLst>
        </xdr:cNvPr>
        <xdr:cNvSpPr txBox="1">
          <a:spLocks noChangeArrowheads="1"/>
        </xdr:cNvSpPr>
      </xdr:nvSpPr>
      <xdr:spPr bwMode="auto">
        <a:xfrm>
          <a:off x="10515600" y="17049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1.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2.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5.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6.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16</xdr:col>
      <xdr:colOff>0</xdr:colOff>
      <xdr:row>7</xdr:row>
      <xdr:rowOff>0</xdr:rowOff>
    </xdr:from>
    <xdr:to>
      <xdr:col>16</xdr:col>
      <xdr:colOff>0</xdr:colOff>
      <xdr:row>7</xdr:row>
      <xdr:rowOff>0</xdr:rowOff>
    </xdr:to>
    <xdr:sp macro="" textlink="">
      <xdr:nvSpPr>
        <xdr:cNvPr id="129031" name="Text Box 7">
          <a:extLst>
            <a:ext uri="{FF2B5EF4-FFF2-40B4-BE49-F238E27FC236}">
              <a16:creationId xmlns:a16="http://schemas.microsoft.com/office/drawing/2014/main" id="{64E6D3A5-D546-4143-97CB-C30312D2AAA8}"/>
            </a:ext>
          </a:extLst>
        </xdr:cNvPr>
        <xdr:cNvSpPr txBox="1">
          <a:spLocks noChangeArrowheads="1"/>
        </xdr:cNvSpPr>
      </xdr:nvSpPr>
      <xdr:spPr bwMode="auto">
        <a:xfrm>
          <a:off x="10515600" y="17049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16</xdr:col>
      <xdr:colOff>0</xdr:colOff>
      <xdr:row>7</xdr:row>
      <xdr:rowOff>0</xdr:rowOff>
    </xdr:from>
    <xdr:to>
      <xdr:col>16</xdr:col>
      <xdr:colOff>0</xdr:colOff>
      <xdr:row>7</xdr:row>
      <xdr:rowOff>0</xdr:rowOff>
    </xdr:to>
    <xdr:sp macro="" textlink="">
      <xdr:nvSpPr>
        <xdr:cNvPr id="129032" name="Text Box 8">
          <a:extLst>
            <a:ext uri="{FF2B5EF4-FFF2-40B4-BE49-F238E27FC236}">
              <a16:creationId xmlns:a16="http://schemas.microsoft.com/office/drawing/2014/main" id="{86CF8D72-9345-4FA2-B87C-E60E1B0ACCC5}"/>
            </a:ext>
          </a:extLst>
        </xdr:cNvPr>
        <xdr:cNvSpPr txBox="1">
          <a:spLocks noChangeArrowheads="1"/>
        </xdr:cNvSpPr>
      </xdr:nvSpPr>
      <xdr:spPr bwMode="auto">
        <a:xfrm>
          <a:off x="10515600" y="17049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5.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16</xdr:col>
      <xdr:colOff>0</xdr:colOff>
      <xdr:row>7</xdr:row>
      <xdr:rowOff>0</xdr:rowOff>
    </xdr:from>
    <xdr:to>
      <xdr:col>16</xdr:col>
      <xdr:colOff>0</xdr:colOff>
      <xdr:row>7</xdr:row>
      <xdr:rowOff>0</xdr:rowOff>
    </xdr:to>
    <xdr:sp macro="" textlink="">
      <xdr:nvSpPr>
        <xdr:cNvPr id="129033" name="Text Box 9">
          <a:extLst>
            <a:ext uri="{FF2B5EF4-FFF2-40B4-BE49-F238E27FC236}">
              <a16:creationId xmlns:a16="http://schemas.microsoft.com/office/drawing/2014/main" id="{BFCE5995-68D7-4692-BDF2-83427A61EB86}"/>
            </a:ext>
          </a:extLst>
        </xdr:cNvPr>
        <xdr:cNvSpPr txBox="1">
          <a:spLocks noChangeArrowheads="1"/>
        </xdr:cNvSpPr>
      </xdr:nvSpPr>
      <xdr:spPr bwMode="auto">
        <a:xfrm>
          <a:off x="10515600" y="17049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1.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2.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5.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6.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16</xdr:col>
      <xdr:colOff>0</xdr:colOff>
      <xdr:row>7</xdr:row>
      <xdr:rowOff>0</xdr:rowOff>
    </xdr:from>
    <xdr:to>
      <xdr:col>16</xdr:col>
      <xdr:colOff>0</xdr:colOff>
      <xdr:row>7</xdr:row>
      <xdr:rowOff>0</xdr:rowOff>
    </xdr:to>
    <xdr:sp macro="" textlink="">
      <xdr:nvSpPr>
        <xdr:cNvPr id="129034" name="Text Box 10">
          <a:extLst>
            <a:ext uri="{FF2B5EF4-FFF2-40B4-BE49-F238E27FC236}">
              <a16:creationId xmlns:a16="http://schemas.microsoft.com/office/drawing/2014/main" id="{834974F3-06C7-489D-9165-39C9B1B6EBBD}"/>
            </a:ext>
          </a:extLst>
        </xdr:cNvPr>
        <xdr:cNvSpPr txBox="1">
          <a:spLocks noChangeArrowheads="1"/>
        </xdr:cNvSpPr>
      </xdr:nvSpPr>
      <xdr:spPr bwMode="auto">
        <a:xfrm>
          <a:off x="10515600" y="17049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16</xdr:col>
      <xdr:colOff>0</xdr:colOff>
      <xdr:row>7</xdr:row>
      <xdr:rowOff>0</xdr:rowOff>
    </xdr:from>
    <xdr:to>
      <xdr:col>16</xdr:col>
      <xdr:colOff>0</xdr:colOff>
      <xdr:row>7</xdr:row>
      <xdr:rowOff>0</xdr:rowOff>
    </xdr:to>
    <xdr:sp macro="" textlink="">
      <xdr:nvSpPr>
        <xdr:cNvPr id="129035" name="Text Box 11">
          <a:extLst>
            <a:ext uri="{FF2B5EF4-FFF2-40B4-BE49-F238E27FC236}">
              <a16:creationId xmlns:a16="http://schemas.microsoft.com/office/drawing/2014/main" id="{1FAF5165-3F46-47C5-A109-3E6FA452C70C}"/>
            </a:ext>
          </a:extLst>
        </xdr:cNvPr>
        <xdr:cNvSpPr txBox="1">
          <a:spLocks noChangeArrowheads="1"/>
        </xdr:cNvSpPr>
      </xdr:nvSpPr>
      <xdr:spPr bwMode="auto">
        <a:xfrm>
          <a:off x="10515600" y="17049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5.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16</xdr:col>
      <xdr:colOff>0</xdr:colOff>
      <xdr:row>7</xdr:row>
      <xdr:rowOff>0</xdr:rowOff>
    </xdr:from>
    <xdr:to>
      <xdr:col>16</xdr:col>
      <xdr:colOff>0</xdr:colOff>
      <xdr:row>7</xdr:row>
      <xdr:rowOff>0</xdr:rowOff>
    </xdr:to>
    <xdr:sp macro="" textlink="">
      <xdr:nvSpPr>
        <xdr:cNvPr id="129036" name="Text Box 12">
          <a:extLst>
            <a:ext uri="{FF2B5EF4-FFF2-40B4-BE49-F238E27FC236}">
              <a16:creationId xmlns:a16="http://schemas.microsoft.com/office/drawing/2014/main" id="{92813850-94F7-4568-8AA2-F70465D899E0}"/>
            </a:ext>
          </a:extLst>
        </xdr:cNvPr>
        <xdr:cNvSpPr txBox="1">
          <a:spLocks noChangeArrowheads="1"/>
        </xdr:cNvSpPr>
      </xdr:nvSpPr>
      <xdr:spPr bwMode="auto">
        <a:xfrm>
          <a:off x="10515600" y="17049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1.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2.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5.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6.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10</xdr:row>
      <xdr:rowOff>0</xdr:rowOff>
    </xdr:from>
    <xdr:to>
      <xdr:col>16</xdr:col>
      <xdr:colOff>0</xdr:colOff>
      <xdr:row>10</xdr:row>
      <xdr:rowOff>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AFA4C920-BAD7-40EF-A3F5-7F02315A633F}"/>
            </a:ext>
          </a:extLst>
        </xdr:cNvPr>
        <xdr:cNvSpPr txBox="1">
          <a:spLocks noChangeArrowheads="1"/>
        </xdr:cNvSpPr>
      </xdr:nvSpPr>
      <xdr:spPr bwMode="auto">
        <a:xfrm>
          <a:off x="8810625" y="18097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16</xdr:col>
      <xdr:colOff>0</xdr:colOff>
      <xdr:row>10</xdr:row>
      <xdr:rowOff>0</xdr:rowOff>
    </xdr:from>
    <xdr:to>
      <xdr:col>16</xdr:col>
      <xdr:colOff>0</xdr:colOff>
      <xdr:row>10</xdr:row>
      <xdr:rowOff>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B8122072-B260-4756-BCEF-B163134D81C2}"/>
            </a:ext>
          </a:extLst>
        </xdr:cNvPr>
        <xdr:cNvSpPr txBox="1">
          <a:spLocks noChangeArrowheads="1"/>
        </xdr:cNvSpPr>
      </xdr:nvSpPr>
      <xdr:spPr bwMode="auto">
        <a:xfrm>
          <a:off x="8810625" y="18097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5.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16</xdr:col>
      <xdr:colOff>0</xdr:colOff>
      <xdr:row>10</xdr:row>
      <xdr:rowOff>0</xdr:rowOff>
    </xdr:from>
    <xdr:to>
      <xdr:col>16</xdr:col>
      <xdr:colOff>0</xdr:colOff>
      <xdr:row>10</xdr:row>
      <xdr:rowOff>0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D19334DA-9737-495C-AEB8-117484D620AE}"/>
            </a:ext>
          </a:extLst>
        </xdr:cNvPr>
        <xdr:cNvSpPr txBox="1">
          <a:spLocks noChangeArrowheads="1"/>
        </xdr:cNvSpPr>
      </xdr:nvSpPr>
      <xdr:spPr bwMode="auto">
        <a:xfrm>
          <a:off x="8810625" y="18097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1.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2.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5.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6.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16</xdr:col>
      <xdr:colOff>0</xdr:colOff>
      <xdr:row>10</xdr:row>
      <xdr:rowOff>0</xdr:rowOff>
    </xdr:from>
    <xdr:to>
      <xdr:col>16</xdr:col>
      <xdr:colOff>0</xdr:colOff>
      <xdr:row>10</xdr:row>
      <xdr:rowOff>0</xdr:rowOff>
    </xdr:to>
    <xdr:sp macro="" textlink="">
      <xdr:nvSpPr>
        <xdr:cNvPr id="8" name="Text Box 4">
          <a:extLst>
            <a:ext uri="{FF2B5EF4-FFF2-40B4-BE49-F238E27FC236}">
              <a16:creationId xmlns:a16="http://schemas.microsoft.com/office/drawing/2014/main" id="{A8F29985-E76E-42EF-BC35-AA4241187F58}"/>
            </a:ext>
          </a:extLst>
        </xdr:cNvPr>
        <xdr:cNvSpPr txBox="1">
          <a:spLocks noChangeArrowheads="1"/>
        </xdr:cNvSpPr>
      </xdr:nvSpPr>
      <xdr:spPr bwMode="auto">
        <a:xfrm>
          <a:off x="8810625" y="18097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16</xdr:col>
      <xdr:colOff>0</xdr:colOff>
      <xdr:row>10</xdr:row>
      <xdr:rowOff>0</xdr:rowOff>
    </xdr:from>
    <xdr:to>
      <xdr:col>16</xdr:col>
      <xdr:colOff>0</xdr:colOff>
      <xdr:row>10</xdr:row>
      <xdr:rowOff>0</xdr:rowOff>
    </xdr:to>
    <xdr:sp macro="" textlink="">
      <xdr:nvSpPr>
        <xdr:cNvPr id="9" name="Text Box 5">
          <a:extLst>
            <a:ext uri="{FF2B5EF4-FFF2-40B4-BE49-F238E27FC236}">
              <a16:creationId xmlns:a16="http://schemas.microsoft.com/office/drawing/2014/main" id="{527CFFE5-CB55-40C0-919D-A6EC2D72B534}"/>
            </a:ext>
          </a:extLst>
        </xdr:cNvPr>
        <xdr:cNvSpPr txBox="1">
          <a:spLocks noChangeArrowheads="1"/>
        </xdr:cNvSpPr>
      </xdr:nvSpPr>
      <xdr:spPr bwMode="auto">
        <a:xfrm>
          <a:off x="8810625" y="18097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5.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16</xdr:col>
      <xdr:colOff>0</xdr:colOff>
      <xdr:row>10</xdr:row>
      <xdr:rowOff>0</xdr:rowOff>
    </xdr:from>
    <xdr:to>
      <xdr:col>16</xdr:col>
      <xdr:colOff>0</xdr:colOff>
      <xdr:row>10</xdr:row>
      <xdr:rowOff>0</xdr:rowOff>
    </xdr:to>
    <xdr:sp macro="" textlink="">
      <xdr:nvSpPr>
        <xdr:cNvPr id="10" name="Text Box 6">
          <a:extLst>
            <a:ext uri="{FF2B5EF4-FFF2-40B4-BE49-F238E27FC236}">
              <a16:creationId xmlns:a16="http://schemas.microsoft.com/office/drawing/2014/main" id="{C6B20970-C8DA-4141-A4DF-0EB2A07C49F9}"/>
            </a:ext>
          </a:extLst>
        </xdr:cNvPr>
        <xdr:cNvSpPr txBox="1">
          <a:spLocks noChangeArrowheads="1"/>
        </xdr:cNvSpPr>
      </xdr:nvSpPr>
      <xdr:spPr bwMode="auto">
        <a:xfrm>
          <a:off x="8810625" y="18097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1.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2.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5.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6.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16</xdr:col>
      <xdr:colOff>0</xdr:colOff>
      <xdr:row>10</xdr:row>
      <xdr:rowOff>0</xdr:rowOff>
    </xdr:from>
    <xdr:to>
      <xdr:col>16</xdr:col>
      <xdr:colOff>0</xdr:colOff>
      <xdr:row>10</xdr:row>
      <xdr:rowOff>0</xdr:rowOff>
    </xdr:to>
    <xdr:sp macro="" textlink="">
      <xdr:nvSpPr>
        <xdr:cNvPr id="11" name="Text Box 7">
          <a:extLst>
            <a:ext uri="{FF2B5EF4-FFF2-40B4-BE49-F238E27FC236}">
              <a16:creationId xmlns:a16="http://schemas.microsoft.com/office/drawing/2014/main" id="{E6EF9A90-B544-41CA-951F-D55304FC7B27}"/>
            </a:ext>
          </a:extLst>
        </xdr:cNvPr>
        <xdr:cNvSpPr txBox="1">
          <a:spLocks noChangeArrowheads="1"/>
        </xdr:cNvSpPr>
      </xdr:nvSpPr>
      <xdr:spPr bwMode="auto">
        <a:xfrm>
          <a:off x="8810625" y="18097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16</xdr:col>
      <xdr:colOff>0</xdr:colOff>
      <xdr:row>10</xdr:row>
      <xdr:rowOff>0</xdr:rowOff>
    </xdr:from>
    <xdr:to>
      <xdr:col>16</xdr:col>
      <xdr:colOff>0</xdr:colOff>
      <xdr:row>10</xdr:row>
      <xdr:rowOff>0</xdr:rowOff>
    </xdr:to>
    <xdr:sp macro="" textlink="">
      <xdr:nvSpPr>
        <xdr:cNvPr id="12" name="Text Box 8">
          <a:extLst>
            <a:ext uri="{FF2B5EF4-FFF2-40B4-BE49-F238E27FC236}">
              <a16:creationId xmlns:a16="http://schemas.microsoft.com/office/drawing/2014/main" id="{692F44D3-41BD-4D82-A136-CBEA8FF460EE}"/>
            </a:ext>
          </a:extLst>
        </xdr:cNvPr>
        <xdr:cNvSpPr txBox="1">
          <a:spLocks noChangeArrowheads="1"/>
        </xdr:cNvSpPr>
      </xdr:nvSpPr>
      <xdr:spPr bwMode="auto">
        <a:xfrm>
          <a:off x="8810625" y="18097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5.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16</xdr:col>
      <xdr:colOff>0</xdr:colOff>
      <xdr:row>10</xdr:row>
      <xdr:rowOff>0</xdr:rowOff>
    </xdr:from>
    <xdr:to>
      <xdr:col>16</xdr:col>
      <xdr:colOff>0</xdr:colOff>
      <xdr:row>10</xdr:row>
      <xdr:rowOff>0</xdr:rowOff>
    </xdr:to>
    <xdr:sp macro="" textlink="">
      <xdr:nvSpPr>
        <xdr:cNvPr id="13" name="Text Box 9">
          <a:extLst>
            <a:ext uri="{FF2B5EF4-FFF2-40B4-BE49-F238E27FC236}">
              <a16:creationId xmlns:a16="http://schemas.microsoft.com/office/drawing/2014/main" id="{2DD8489C-1DB2-4994-A403-F975ECD01BAE}"/>
            </a:ext>
          </a:extLst>
        </xdr:cNvPr>
        <xdr:cNvSpPr txBox="1">
          <a:spLocks noChangeArrowheads="1"/>
        </xdr:cNvSpPr>
      </xdr:nvSpPr>
      <xdr:spPr bwMode="auto">
        <a:xfrm>
          <a:off x="8810625" y="18097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1.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2.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5.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6.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16</xdr:col>
      <xdr:colOff>0</xdr:colOff>
      <xdr:row>10</xdr:row>
      <xdr:rowOff>0</xdr:rowOff>
    </xdr:from>
    <xdr:to>
      <xdr:col>16</xdr:col>
      <xdr:colOff>0</xdr:colOff>
      <xdr:row>10</xdr:row>
      <xdr:rowOff>0</xdr:rowOff>
    </xdr:to>
    <xdr:sp macro="" textlink="">
      <xdr:nvSpPr>
        <xdr:cNvPr id="14" name="Text Box 10">
          <a:extLst>
            <a:ext uri="{FF2B5EF4-FFF2-40B4-BE49-F238E27FC236}">
              <a16:creationId xmlns:a16="http://schemas.microsoft.com/office/drawing/2014/main" id="{7BC5BE75-C705-4101-8D9F-3F97090B756E}"/>
            </a:ext>
          </a:extLst>
        </xdr:cNvPr>
        <xdr:cNvSpPr txBox="1">
          <a:spLocks noChangeArrowheads="1"/>
        </xdr:cNvSpPr>
      </xdr:nvSpPr>
      <xdr:spPr bwMode="auto">
        <a:xfrm>
          <a:off x="8810625" y="18097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16</xdr:col>
      <xdr:colOff>0</xdr:colOff>
      <xdr:row>10</xdr:row>
      <xdr:rowOff>0</xdr:rowOff>
    </xdr:from>
    <xdr:to>
      <xdr:col>16</xdr:col>
      <xdr:colOff>0</xdr:colOff>
      <xdr:row>10</xdr:row>
      <xdr:rowOff>0</xdr:rowOff>
    </xdr:to>
    <xdr:sp macro="" textlink="">
      <xdr:nvSpPr>
        <xdr:cNvPr id="15" name="Text Box 11">
          <a:extLst>
            <a:ext uri="{FF2B5EF4-FFF2-40B4-BE49-F238E27FC236}">
              <a16:creationId xmlns:a16="http://schemas.microsoft.com/office/drawing/2014/main" id="{67BCC026-E8BE-4A0F-98E7-D440A0F7E354}"/>
            </a:ext>
          </a:extLst>
        </xdr:cNvPr>
        <xdr:cNvSpPr txBox="1">
          <a:spLocks noChangeArrowheads="1"/>
        </xdr:cNvSpPr>
      </xdr:nvSpPr>
      <xdr:spPr bwMode="auto">
        <a:xfrm>
          <a:off x="8810625" y="18097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5.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16</xdr:col>
      <xdr:colOff>0</xdr:colOff>
      <xdr:row>10</xdr:row>
      <xdr:rowOff>0</xdr:rowOff>
    </xdr:from>
    <xdr:to>
      <xdr:col>16</xdr:col>
      <xdr:colOff>0</xdr:colOff>
      <xdr:row>10</xdr:row>
      <xdr:rowOff>0</xdr:rowOff>
    </xdr:to>
    <xdr:sp macro="" textlink="">
      <xdr:nvSpPr>
        <xdr:cNvPr id="16" name="Text Box 12">
          <a:extLst>
            <a:ext uri="{FF2B5EF4-FFF2-40B4-BE49-F238E27FC236}">
              <a16:creationId xmlns:a16="http://schemas.microsoft.com/office/drawing/2014/main" id="{24E47D92-B5B4-437F-AFC5-CB23567BE286}"/>
            </a:ext>
          </a:extLst>
        </xdr:cNvPr>
        <xdr:cNvSpPr txBox="1">
          <a:spLocks noChangeArrowheads="1"/>
        </xdr:cNvSpPr>
      </xdr:nvSpPr>
      <xdr:spPr bwMode="auto">
        <a:xfrm>
          <a:off x="8810625" y="18097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1.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2.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5.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6.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10</xdr:row>
      <xdr:rowOff>0</xdr:rowOff>
    </xdr:from>
    <xdr:to>
      <xdr:col>16</xdr:col>
      <xdr:colOff>0</xdr:colOff>
      <xdr:row>10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DBB5DE06-DEC9-4A4C-A54C-A3F38C858BA0}"/>
            </a:ext>
          </a:extLst>
        </xdr:cNvPr>
        <xdr:cNvSpPr txBox="1">
          <a:spLocks noChangeArrowheads="1"/>
        </xdr:cNvSpPr>
      </xdr:nvSpPr>
      <xdr:spPr bwMode="auto">
        <a:xfrm>
          <a:off x="9144000" y="18764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16</xdr:col>
      <xdr:colOff>0</xdr:colOff>
      <xdr:row>10</xdr:row>
      <xdr:rowOff>0</xdr:rowOff>
    </xdr:from>
    <xdr:to>
      <xdr:col>16</xdr:col>
      <xdr:colOff>0</xdr:colOff>
      <xdr:row>10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C5F0FD51-72FE-439F-ADF5-2EE9DAB2BF05}"/>
            </a:ext>
          </a:extLst>
        </xdr:cNvPr>
        <xdr:cNvSpPr txBox="1">
          <a:spLocks noChangeArrowheads="1"/>
        </xdr:cNvSpPr>
      </xdr:nvSpPr>
      <xdr:spPr bwMode="auto">
        <a:xfrm>
          <a:off x="9144000" y="18764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5.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16</xdr:col>
      <xdr:colOff>0</xdr:colOff>
      <xdr:row>10</xdr:row>
      <xdr:rowOff>0</xdr:rowOff>
    </xdr:from>
    <xdr:to>
      <xdr:col>16</xdr:col>
      <xdr:colOff>0</xdr:colOff>
      <xdr:row>10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F44CBEB2-E471-470D-B439-5490FCDC683F}"/>
            </a:ext>
          </a:extLst>
        </xdr:cNvPr>
        <xdr:cNvSpPr txBox="1">
          <a:spLocks noChangeArrowheads="1"/>
        </xdr:cNvSpPr>
      </xdr:nvSpPr>
      <xdr:spPr bwMode="auto">
        <a:xfrm>
          <a:off x="9144000" y="18764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1.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2.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5.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6.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16</xdr:col>
      <xdr:colOff>0</xdr:colOff>
      <xdr:row>10</xdr:row>
      <xdr:rowOff>0</xdr:rowOff>
    </xdr:from>
    <xdr:to>
      <xdr:col>16</xdr:col>
      <xdr:colOff>0</xdr:colOff>
      <xdr:row>10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36A7E3E0-B150-4BD2-96B4-E59979568831}"/>
            </a:ext>
          </a:extLst>
        </xdr:cNvPr>
        <xdr:cNvSpPr txBox="1">
          <a:spLocks noChangeArrowheads="1"/>
        </xdr:cNvSpPr>
      </xdr:nvSpPr>
      <xdr:spPr bwMode="auto">
        <a:xfrm>
          <a:off x="9144000" y="18764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16</xdr:col>
      <xdr:colOff>0</xdr:colOff>
      <xdr:row>10</xdr:row>
      <xdr:rowOff>0</xdr:rowOff>
    </xdr:from>
    <xdr:to>
      <xdr:col>16</xdr:col>
      <xdr:colOff>0</xdr:colOff>
      <xdr:row>10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924E5389-BC60-4390-90FC-7CC0296B3B6B}"/>
            </a:ext>
          </a:extLst>
        </xdr:cNvPr>
        <xdr:cNvSpPr txBox="1">
          <a:spLocks noChangeArrowheads="1"/>
        </xdr:cNvSpPr>
      </xdr:nvSpPr>
      <xdr:spPr bwMode="auto">
        <a:xfrm>
          <a:off x="9144000" y="18764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5.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16</xdr:col>
      <xdr:colOff>0</xdr:colOff>
      <xdr:row>10</xdr:row>
      <xdr:rowOff>0</xdr:rowOff>
    </xdr:from>
    <xdr:to>
      <xdr:col>16</xdr:col>
      <xdr:colOff>0</xdr:colOff>
      <xdr:row>10</xdr:row>
      <xdr:rowOff>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EEB3EA23-0AA7-45DE-8D72-54F6A72D7C53}"/>
            </a:ext>
          </a:extLst>
        </xdr:cNvPr>
        <xdr:cNvSpPr txBox="1">
          <a:spLocks noChangeArrowheads="1"/>
        </xdr:cNvSpPr>
      </xdr:nvSpPr>
      <xdr:spPr bwMode="auto">
        <a:xfrm>
          <a:off x="9144000" y="18764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1.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2.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5.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6.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16</xdr:col>
      <xdr:colOff>0</xdr:colOff>
      <xdr:row>10</xdr:row>
      <xdr:rowOff>0</xdr:rowOff>
    </xdr:from>
    <xdr:to>
      <xdr:col>16</xdr:col>
      <xdr:colOff>0</xdr:colOff>
      <xdr:row>10</xdr:row>
      <xdr:rowOff>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A96A7722-8949-4187-86F0-9A66EA57BF09}"/>
            </a:ext>
          </a:extLst>
        </xdr:cNvPr>
        <xdr:cNvSpPr txBox="1">
          <a:spLocks noChangeArrowheads="1"/>
        </xdr:cNvSpPr>
      </xdr:nvSpPr>
      <xdr:spPr bwMode="auto">
        <a:xfrm>
          <a:off x="9144000" y="18764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16</xdr:col>
      <xdr:colOff>0</xdr:colOff>
      <xdr:row>10</xdr:row>
      <xdr:rowOff>0</xdr:rowOff>
    </xdr:from>
    <xdr:to>
      <xdr:col>16</xdr:col>
      <xdr:colOff>0</xdr:colOff>
      <xdr:row>10</xdr:row>
      <xdr:rowOff>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2BD95C14-10EC-487B-8582-2E525157DE8A}"/>
            </a:ext>
          </a:extLst>
        </xdr:cNvPr>
        <xdr:cNvSpPr txBox="1">
          <a:spLocks noChangeArrowheads="1"/>
        </xdr:cNvSpPr>
      </xdr:nvSpPr>
      <xdr:spPr bwMode="auto">
        <a:xfrm>
          <a:off x="9144000" y="18764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5.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16</xdr:col>
      <xdr:colOff>0</xdr:colOff>
      <xdr:row>10</xdr:row>
      <xdr:rowOff>0</xdr:rowOff>
    </xdr:from>
    <xdr:to>
      <xdr:col>16</xdr:col>
      <xdr:colOff>0</xdr:colOff>
      <xdr:row>10</xdr:row>
      <xdr:rowOff>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743B4D8-596B-48C2-8A43-A88B4FC486F8}"/>
            </a:ext>
          </a:extLst>
        </xdr:cNvPr>
        <xdr:cNvSpPr txBox="1">
          <a:spLocks noChangeArrowheads="1"/>
        </xdr:cNvSpPr>
      </xdr:nvSpPr>
      <xdr:spPr bwMode="auto">
        <a:xfrm>
          <a:off x="9144000" y="18764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1.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2.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5.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6.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16</xdr:col>
      <xdr:colOff>0</xdr:colOff>
      <xdr:row>10</xdr:row>
      <xdr:rowOff>0</xdr:rowOff>
    </xdr:from>
    <xdr:to>
      <xdr:col>16</xdr:col>
      <xdr:colOff>0</xdr:colOff>
      <xdr:row>10</xdr:row>
      <xdr:rowOff>0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1DDFCD7E-A2BB-4156-84AE-5D93F3D3913A}"/>
            </a:ext>
          </a:extLst>
        </xdr:cNvPr>
        <xdr:cNvSpPr txBox="1">
          <a:spLocks noChangeArrowheads="1"/>
        </xdr:cNvSpPr>
      </xdr:nvSpPr>
      <xdr:spPr bwMode="auto">
        <a:xfrm>
          <a:off x="9144000" y="18764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16</xdr:col>
      <xdr:colOff>0</xdr:colOff>
      <xdr:row>10</xdr:row>
      <xdr:rowOff>0</xdr:rowOff>
    </xdr:from>
    <xdr:to>
      <xdr:col>16</xdr:col>
      <xdr:colOff>0</xdr:colOff>
      <xdr:row>10</xdr:row>
      <xdr:rowOff>0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447A94B8-CAF7-41FB-A9E8-D17F0BCD3556}"/>
            </a:ext>
          </a:extLst>
        </xdr:cNvPr>
        <xdr:cNvSpPr txBox="1">
          <a:spLocks noChangeArrowheads="1"/>
        </xdr:cNvSpPr>
      </xdr:nvSpPr>
      <xdr:spPr bwMode="auto">
        <a:xfrm>
          <a:off x="9144000" y="18764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5.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16</xdr:col>
      <xdr:colOff>0</xdr:colOff>
      <xdr:row>10</xdr:row>
      <xdr:rowOff>0</xdr:rowOff>
    </xdr:from>
    <xdr:to>
      <xdr:col>16</xdr:col>
      <xdr:colOff>0</xdr:colOff>
      <xdr:row>10</xdr:row>
      <xdr:rowOff>0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FE9906CA-9055-48FB-BA9D-D89D718B777F}"/>
            </a:ext>
          </a:extLst>
        </xdr:cNvPr>
        <xdr:cNvSpPr txBox="1">
          <a:spLocks noChangeArrowheads="1"/>
        </xdr:cNvSpPr>
      </xdr:nvSpPr>
      <xdr:spPr bwMode="auto">
        <a:xfrm>
          <a:off x="9144000" y="18764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1.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2.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5.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6.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15</xdr:col>
      <xdr:colOff>0</xdr:colOff>
      <xdr:row>43</xdr:row>
      <xdr:rowOff>0</xdr:rowOff>
    </xdr:from>
    <xdr:to>
      <xdr:col>15</xdr:col>
      <xdr:colOff>0</xdr:colOff>
      <xdr:row>44</xdr:row>
      <xdr:rowOff>0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50B1ED90-8C1D-43D9-9577-C65281ECC0C0}"/>
            </a:ext>
          </a:extLst>
        </xdr:cNvPr>
        <xdr:cNvSpPr txBox="1">
          <a:spLocks noChangeArrowheads="1"/>
        </xdr:cNvSpPr>
      </xdr:nvSpPr>
      <xdr:spPr bwMode="auto">
        <a:xfrm>
          <a:off x="9020175" y="6385560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5.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15</xdr:col>
      <xdr:colOff>0</xdr:colOff>
      <xdr:row>43</xdr:row>
      <xdr:rowOff>0</xdr:rowOff>
    </xdr:from>
    <xdr:to>
      <xdr:col>15</xdr:col>
      <xdr:colOff>0</xdr:colOff>
      <xdr:row>44</xdr:row>
      <xdr:rowOff>0</xdr:rowOff>
    </xdr:to>
    <xdr:sp macro="" textlink="">
      <xdr:nvSpPr>
        <xdr:cNvPr id="17" name="Text Box 5">
          <a:extLst>
            <a:ext uri="{FF2B5EF4-FFF2-40B4-BE49-F238E27FC236}">
              <a16:creationId xmlns:a16="http://schemas.microsoft.com/office/drawing/2014/main" id="{0B4641B1-35A3-4BE6-99CD-71EC2165D4DD}"/>
            </a:ext>
          </a:extLst>
        </xdr:cNvPr>
        <xdr:cNvSpPr txBox="1">
          <a:spLocks noChangeArrowheads="1"/>
        </xdr:cNvSpPr>
      </xdr:nvSpPr>
      <xdr:spPr bwMode="auto">
        <a:xfrm>
          <a:off x="9020175" y="6385560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5.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10</xdr:row>
      <xdr:rowOff>0</xdr:rowOff>
    </xdr:from>
    <xdr:to>
      <xdr:col>16</xdr:col>
      <xdr:colOff>0</xdr:colOff>
      <xdr:row>10</xdr:row>
      <xdr:rowOff>0</xdr:rowOff>
    </xdr:to>
    <xdr:sp macro="" textlink="">
      <xdr:nvSpPr>
        <xdr:cNvPr id="134145" name="Text Box 1">
          <a:extLst>
            <a:ext uri="{FF2B5EF4-FFF2-40B4-BE49-F238E27FC236}">
              <a16:creationId xmlns:a16="http://schemas.microsoft.com/office/drawing/2014/main" id="{35E992C7-FAFD-45D2-8C3C-57C1F35C94FB}"/>
            </a:ext>
          </a:extLst>
        </xdr:cNvPr>
        <xdr:cNvSpPr txBox="1">
          <a:spLocks noChangeArrowheads="1"/>
        </xdr:cNvSpPr>
      </xdr:nvSpPr>
      <xdr:spPr bwMode="auto">
        <a:xfrm>
          <a:off x="9563100" y="20097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16</xdr:col>
      <xdr:colOff>0</xdr:colOff>
      <xdr:row>10</xdr:row>
      <xdr:rowOff>0</xdr:rowOff>
    </xdr:from>
    <xdr:to>
      <xdr:col>16</xdr:col>
      <xdr:colOff>0</xdr:colOff>
      <xdr:row>10</xdr:row>
      <xdr:rowOff>0</xdr:rowOff>
    </xdr:to>
    <xdr:sp macro="" textlink="">
      <xdr:nvSpPr>
        <xdr:cNvPr id="134146" name="Text Box 2">
          <a:extLst>
            <a:ext uri="{FF2B5EF4-FFF2-40B4-BE49-F238E27FC236}">
              <a16:creationId xmlns:a16="http://schemas.microsoft.com/office/drawing/2014/main" id="{BACF2F25-285A-4935-9356-2FD854CBC026}"/>
            </a:ext>
          </a:extLst>
        </xdr:cNvPr>
        <xdr:cNvSpPr txBox="1">
          <a:spLocks noChangeArrowheads="1"/>
        </xdr:cNvSpPr>
      </xdr:nvSpPr>
      <xdr:spPr bwMode="auto">
        <a:xfrm>
          <a:off x="9563100" y="20097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5.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16</xdr:col>
      <xdr:colOff>0</xdr:colOff>
      <xdr:row>10</xdr:row>
      <xdr:rowOff>0</xdr:rowOff>
    </xdr:from>
    <xdr:to>
      <xdr:col>16</xdr:col>
      <xdr:colOff>0</xdr:colOff>
      <xdr:row>10</xdr:row>
      <xdr:rowOff>0</xdr:rowOff>
    </xdr:to>
    <xdr:sp macro="" textlink="">
      <xdr:nvSpPr>
        <xdr:cNvPr id="134147" name="Text Box 3">
          <a:extLst>
            <a:ext uri="{FF2B5EF4-FFF2-40B4-BE49-F238E27FC236}">
              <a16:creationId xmlns:a16="http://schemas.microsoft.com/office/drawing/2014/main" id="{2631D424-E635-41EE-9150-66F90DF09C84}"/>
            </a:ext>
          </a:extLst>
        </xdr:cNvPr>
        <xdr:cNvSpPr txBox="1">
          <a:spLocks noChangeArrowheads="1"/>
        </xdr:cNvSpPr>
      </xdr:nvSpPr>
      <xdr:spPr bwMode="auto">
        <a:xfrm>
          <a:off x="9563100" y="20097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1.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2.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5.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6.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16</xdr:col>
      <xdr:colOff>0</xdr:colOff>
      <xdr:row>10</xdr:row>
      <xdr:rowOff>0</xdr:rowOff>
    </xdr:from>
    <xdr:to>
      <xdr:col>16</xdr:col>
      <xdr:colOff>0</xdr:colOff>
      <xdr:row>10</xdr:row>
      <xdr:rowOff>0</xdr:rowOff>
    </xdr:to>
    <xdr:sp macro="" textlink="">
      <xdr:nvSpPr>
        <xdr:cNvPr id="134148" name="Text Box 4">
          <a:extLst>
            <a:ext uri="{FF2B5EF4-FFF2-40B4-BE49-F238E27FC236}">
              <a16:creationId xmlns:a16="http://schemas.microsoft.com/office/drawing/2014/main" id="{8B5C6DBE-BAA5-4C9F-9B74-A78B52648F16}"/>
            </a:ext>
          </a:extLst>
        </xdr:cNvPr>
        <xdr:cNvSpPr txBox="1">
          <a:spLocks noChangeArrowheads="1"/>
        </xdr:cNvSpPr>
      </xdr:nvSpPr>
      <xdr:spPr bwMode="auto">
        <a:xfrm>
          <a:off x="9563100" y="20097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16</xdr:col>
      <xdr:colOff>0</xdr:colOff>
      <xdr:row>10</xdr:row>
      <xdr:rowOff>0</xdr:rowOff>
    </xdr:from>
    <xdr:to>
      <xdr:col>16</xdr:col>
      <xdr:colOff>0</xdr:colOff>
      <xdr:row>10</xdr:row>
      <xdr:rowOff>0</xdr:rowOff>
    </xdr:to>
    <xdr:sp macro="" textlink="">
      <xdr:nvSpPr>
        <xdr:cNvPr id="134149" name="Text Box 5">
          <a:extLst>
            <a:ext uri="{FF2B5EF4-FFF2-40B4-BE49-F238E27FC236}">
              <a16:creationId xmlns:a16="http://schemas.microsoft.com/office/drawing/2014/main" id="{A3F0F3E7-E070-44FD-BE21-CA236E1E1309}"/>
            </a:ext>
          </a:extLst>
        </xdr:cNvPr>
        <xdr:cNvSpPr txBox="1">
          <a:spLocks noChangeArrowheads="1"/>
        </xdr:cNvSpPr>
      </xdr:nvSpPr>
      <xdr:spPr bwMode="auto">
        <a:xfrm>
          <a:off x="9563100" y="20097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5.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16</xdr:col>
      <xdr:colOff>0</xdr:colOff>
      <xdr:row>10</xdr:row>
      <xdr:rowOff>0</xdr:rowOff>
    </xdr:from>
    <xdr:to>
      <xdr:col>16</xdr:col>
      <xdr:colOff>0</xdr:colOff>
      <xdr:row>10</xdr:row>
      <xdr:rowOff>0</xdr:rowOff>
    </xdr:to>
    <xdr:sp macro="" textlink="">
      <xdr:nvSpPr>
        <xdr:cNvPr id="134150" name="Text Box 6">
          <a:extLst>
            <a:ext uri="{FF2B5EF4-FFF2-40B4-BE49-F238E27FC236}">
              <a16:creationId xmlns:a16="http://schemas.microsoft.com/office/drawing/2014/main" id="{47D3D424-F1A9-43DB-844A-812E76F0CE5E}"/>
            </a:ext>
          </a:extLst>
        </xdr:cNvPr>
        <xdr:cNvSpPr txBox="1">
          <a:spLocks noChangeArrowheads="1"/>
        </xdr:cNvSpPr>
      </xdr:nvSpPr>
      <xdr:spPr bwMode="auto">
        <a:xfrm>
          <a:off x="9563100" y="20097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1.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2.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5.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6.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16</xdr:col>
      <xdr:colOff>0</xdr:colOff>
      <xdr:row>10</xdr:row>
      <xdr:rowOff>0</xdr:rowOff>
    </xdr:from>
    <xdr:to>
      <xdr:col>16</xdr:col>
      <xdr:colOff>0</xdr:colOff>
      <xdr:row>10</xdr:row>
      <xdr:rowOff>0</xdr:rowOff>
    </xdr:to>
    <xdr:sp macro="" textlink="">
      <xdr:nvSpPr>
        <xdr:cNvPr id="134151" name="Text Box 7">
          <a:extLst>
            <a:ext uri="{FF2B5EF4-FFF2-40B4-BE49-F238E27FC236}">
              <a16:creationId xmlns:a16="http://schemas.microsoft.com/office/drawing/2014/main" id="{7653C948-11C0-4577-93F0-85E39A661A17}"/>
            </a:ext>
          </a:extLst>
        </xdr:cNvPr>
        <xdr:cNvSpPr txBox="1">
          <a:spLocks noChangeArrowheads="1"/>
        </xdr:cNvSpPr>
      </xdr:nvSpPr>
      <xdr:spPr bwMode="auto">
        <a:xfrm>
          <a:off x="9563100" y="20097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16</xdr:col>
      <xdr:colOff>0</xdr:colOff>
      <xdr:row>10</xdr:row>
      <xdr:rowOff>0</xdr:rowOff>
    </xdr:from>
    <xdr:to>
      <xdr:col>16</xdr:col>
      <xdr:colOff>0</xdr:colOff>
      <xdr:row>10</xdr:row>
      <xdr:rowOff>0</xdr:rowOff>
    </xdr:to>
    <xdr:sp macro="" textlink="">
      <xdr:nvSpPr>
        <xdr:cNvPr id="134152" name="Text Box 8">
          <a:extLst>
            <a:ext uri="{FF2B5EF4-FFF2-40B4-BE49-F238E27FC236}">
              <a16:creationId xmlns:a16="http://schemas.microsoft.com/office/drawing/2014/main" id="{8A5322B3-84B1-4D71-972B-3733B63809BB}"/>
            </a:ext>
          </a:extLst>
        </xdr:cNvPr>
        <xdr:cNvSpPr txBox="1">
          <a:spLocks noChangeArrowheads="1"/>
        </xdr:cNvSpPr>
      </xdr:nvSpPr>
      <xdr:spPr bwMode="auto">
        <a:xfrm>
          <a:off x="9563100" y="20097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5.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16</xdr:col>
      <xdr:colOff>0</xdr:colOff>
      <xdr:row>10</xdr:row>
      <xdr:rowOff>0</xdr:rowOff>
    </xdr:from>
    <xdr:to>
      <xdr:col>16</xdr:col>
      <xdr:colOff>0</xdr:colOff>
      <xdr:row>10</xdr:row>
      <xdr:rowOff>0</xdr:rowOff>
    </xdr:to>
    <xdr:sp macro="" textlink="">
      <xdr:nvSpPr>
        <xdr:cNvPr id="134153" name="Text Box 9">
          <a:extLst>
            <a:ext uri="{FF2B5EF4-FFF2-40B4-BE49-F238E27FC236}">
              <a16:creationId xmlns:a16="http://schemas.microsoft.com/office/drawing/2014/main" id="{FDA20F44-19EE-481C-9EAD-230AF942200E}"/>
            </a:ext>
          </a:extLst>
        </xdr:cNvPr>
        <xdr:cNvSpPr txBox="1">
          <a:spLocks noChangeArrowheads="1"/>
        </xdr:cNvSpPr>
      </xdr:nvSpPr>
      <xdr:spPr bwMode="auto">
        <a:xfrm>
          <a:off x="9563100" y="20097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1.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2.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5.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6.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16</xdr:col>
      <xdr:colOff>0</xdr:colOff>
      <xdr:row>10</xdr:row>
      <xdr:rowOff>0</xdr:rowOff>
    </xdr:from>
    <xdr:to>
      <xdr:col>16</xdr:col>
      <xdr:colOff>0</xdr:colOff>
      <xdr:row>10</xdr:row>
      <xdr:rowOff>0</xdr:rowOff>
    </xdr:to>
    <xdr:sp macro="" textlink="">
      <xdr:nvSpPr>
        <xdr:cNvPr id="134154" name="Text Box 10">
          <a:extLst>
            <a:ext uri="{FF2B5EF4-FFF2-40B4-BE49-F238E27FC236}">
              <a16:creationId xmlns:a16="http://schemas.microsoft.com/office/drawing/2014/main" id="{5FE0D00A-4DFB-4217-A4E9-644EA8D02BD1}"/>
            </a:ext>
          </a:extLst>
        </xdr:cNvPr>
        <xdr:cNvSpPr txBox="1">
          <a:spLocks noChangeArrowheads="1"/>
        </xdr:cNvSpPr>
      </xdr:nvSpPr>
      <xdr:spPr bwMode="auto">
        <a:xfrm>
          <a:off x="9563100" y="20097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16</xdr:col>
      <xdr:colOff>0</xdr:colOff>
      <xdr:row>10</xdr:row>
      <xdr:rowOff>0</xdr:rowOff>
    </xdr:from>
    <xdr:to>
      <xdr:col>16</xdr:col>
      <xdr:colOff>0</xdr:colOff>
      <xdr:row>10</xdr:row>
      <xdr:rowOff>0</xdr:rowOff>
    </xdr:to>
    <xdr:sp macro="" textlink="">
      <xdr:nvSpPr>
        <xdr:cNvPr id="134155" name="Text Box 11">
          <a:extLst>
            <a:ext uri="{FF2B5EF4-FFF2-40B4-BE49-F238E27FC236}">
              <a16:creationId xmlns:a16="http://schemas.microsoft.com/office/drawing/2014/main" id="{EA9624C9-5343-4788-B982-38A797948898}"/>
            </a:ext>
          </a:extLst>
        </xdr:cNvPr>
        <xdr:cNvSpPr txBox="1">
          <a:spLocks noChangeArrowheads="1"/>
        </xdr:cNvSpPr>
      </xdr:nvSpPr>
      <xdr:spPr bwMode="auto">
        <a:xfrm>
          <a:off x="9563100" y="20097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5.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16</xdr:col>
      <xdr:colOff>0</xdr:colOff>
      <xdr:row>10</xdr:row>
      <xdr:rowOff>0</xdr:rowOff>
    </xdr:from>
    <xdr:to>
      <xdr:col>16</xdr:col>
      <xdr:colOff>0</xdr:colOff>
      <xdr:row>10</xdr:row>
      <xdr:rowOff>0</xdr:rowOff>
    </xdr:to>
    <xdr:sp macro="" textlink="">
      <xdr:nvSpPr>
        <xdr:cNvPr id="134156" name="Text Box 12">
          <a:extLst>
            <a:ext uri="{FF2B5EF4-FFF2-40B4-BE49-F238E27FC236}">
              <a16:creationId xmlns:a16="http://schemas.microsoft.com/office/drawing/2014/main" id="{8FFE3EB8-499B-4F18-878B-C144FBF025AD}"/>
            </a:ext>
          </a:extLst>
        </xdr:cNvPr>
        <xdr:cNvSpPr txBox="1">
          <a:spLocks noChangeArrowheads="1"/>
        </xdr:cNvSpPr>
      </xdr:nvSpPr>
      <xdr:spPr bwMode="auto">
        <a:xfrm>
          <a:off x="9563100" y="20097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1.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2.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5.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6.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10</xdr:row>
      <xdr:rowOff>0</xdr:rowOff>
    </xdr:from>
    <xdr:to>
      <xdr:col>16</xdr:col>
      <xdr:colOff>0</xdr:colOff>
      <xdr:row>10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9485FD44-7701-44A3-A9C4-D92137FA8BBD}"/>
            </a:ext>
          </a:extLst>
        </xdr:cNvPr>
        <xdr:cNvSpPr txBox="1">
          <a:spLocks noChangeArrowheads="1"/>
        </xdr:cNvSpPr>
      </xdr:nvSpPr>
      <xdr:spPr bwMode="auto">
        <a:xfrm>
          <a:off x="9144000" y="18764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16</xdr:col>
      <xdr:colOff>0</xdr:colOff>
      <xdr:row>10</xdr:row>
      <xdr:rowOff>0</xdr:rowOff>
    </xdr:from>
    <xdr:to>
      <xdr:col>16</xdr:col>
      <xdr:colOff>0</xdr:colOff>
      <xdr:row>10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B28ABC04-5F58-422F-8FC8-70D2053E0383}"/>
            </a:ext>
          </a:extLst>
        </xdr:cNvPr>
        <xdr:cNvSpPr txBox="1">
          <a:spLocks noChangeArrowheads="1"/>
        </xdr:cNvSpPr>
      </xdr:nvSpPr>
      <xdr:spPr bwMode="auto">
        <a:xfrm>
          <a:off x="9144000" y="18764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5.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16</xdr:col>
      <xdr:colOff>0</xdr:colOff>
      <xdr:row>10</xdr:row>
      <xdr:rowOff>0</xdr:rowOff>
    </xdr:from>
    <xdr:to>
      <xdr:col>16</xdr:col>
      <xdr:colOff>0</xdr:colOff>
      <xdr:row>10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D4E9BA80-5217-420A-B44A-5070B369E617}"/>
            </a:ext>
          </a:extLst>
        </xdr:cNvPr>
        <xdr:cNvSpPr txBox="1">
          <a:spLocks noChangeArrowheads="1"/>
        </xdr:cNvSpPr>
      </xdr:nvSpPr>
      <xdr:spPr bwMode="auto">
        <a:xfrm>
          <a:off x="9144000" y="18764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1.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2.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5.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6.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16</xdr:col>
      <xdr:colOff>0</xdr:colOff>
      <xdr:row>10</xdr:row>
      <xdr:rowOff>0</xdr:rowOff>
    </xdr:from>
    <xdr:to>
      <xdr:col>16</xdr:col>
      <xdr:colOff>0</xdr:colOff>
      <xdr:row>10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AEBF091C-E534-4156-8E2F-E0FEA3BDB994}"/>
            </a:ext>
          </a:extLst>
        </xdr:cNvPr>
        <xdr:cNvSpPr txBox="1">
          <a:spLocks noChangeArrowheads="1"/>
        </xdr:cNvSpPr>
      </xdr:nvSpPr>
      <xdr:spPr bwMode="auto">
        <a:xfrm>
          <a:off x="9144000" y="18764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16</xdr:col>
      <xdr:colOff>0</xdr:colOff>
      <xdr:row>10</xdr:row>
      <xdr:rowOff>0</xdr:rowOff>
    </xdr:from>
    <xdr:to>
      <xdr:col>16</xdr:col>
      <xdr:colOff>0</xdr:colOff>
      <xdr:row>10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39D475AB-BC1C-4062-9DD5-6CE81A5E9C35}"/>
            </a:ext>
          </a:extLst>
        </xdr:cNvPr>
        <xdr:cNvSpPr txBox="1">
          <a:spLocks noChangeArrowheads="1"/>
        </xdr:cNvSpPr>
      </xdr:nvSpPr>
      <xdr:spPr bwMode="auto">
        <a:xfrm>
          <a:off x="9144000" y="18764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5.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16</xdr:col>
      <xdr:colOff>0</xdr:colOff>
      <xdr:row>10</xdr:row>
      <xdr:rowOff>0</xdr:rowOff>
    </xdr:from>
    <xdr:to>
      <xdr:col>16</xdr:col>
      <xdr:colOff>0</xdr:colOff>
      <xdr:row>10</xdr:row>
      <xdr:rowOff>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21CB887A-9096-41CC-9760-A2FCF67AE917}"/>
            </a:ext>
          </a:extLst>
        </xdr:cNvPr>
        <xdr:cNvSpPr txBox="1">
          <a:spLocks noChangeArrowheads="1"/>
        </xdr:cNvSpPr>
      </xdr:nvSpPr>
      <xdr:spPr bwMode="auto">
        <a:xfrm>
          <a:off x="9144000" y="18764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1.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2.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5.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6.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16</xdr:col>
      <xdr:colOff>0</xdr:colOff>
      <xdr:row>10</xdr:row>
      <xdr:rowOff>0</xdr:rowOff>
    </xdr:from>
    <xdr:to>
      <xdr:col>16</xdr:col>
      <xdr:colOff>0</xdr:colOff>
      <xdr:row>10</xdr:row>
      <xdr:rowOff>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ABE1939E-2A43-4180-876E-C38E5E16CD11}"/>
            </a:ext>
          </a:extLst>
        </xdr:cNvPr>
        <xdr:cNvSpPr txBox="1">
          <a:spLocks noChangeArrowheads="1"/>
        </xdr:cNvSpPr>
      </xdr:nvSpPr>
      <xdr:spPr bwMode="auto">
        <a:xfrm>
          <a:off x="9144000" y="18764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16</xdr:col>
      <xdr:colOff>0</xdr:colOff>
      <xdr:row>10</xdr:row>
      <xdr:rowOff>0</xdr:rowOff>
    </xdr:from>
    <xdr:to>
      <xdr:col>16</xdr:col>
      <xdr:colOff>0</xdr:colOff>
      <xdr:row>10</xdr:row>
      <xdr:rowOff>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5414D62C-69F3-495B-93F8-6932C84D5541}"/>
            </a:ext>
          </a:extLst>
        </xdr:cNvPr>
        <xdr:cNvSpPr txBox="1">
          <a:spLocks noChangeArrowheads="1"/>
        </xdr:cNvSpPr>
      </xdr:nvSpPr>
      <xdr:spPr bwMode="auto">
        <a:xfrm>
          <a:off x="9144000" y="18764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5.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16</xdr:col>
      <xdr:colOff>0</xdr:colOff>
      <xdr:row>10</xdr:row>
      <xdr:rowOff>0</xdr:rowOff>
    </xdr:from>
    <xdr:to>
      <xdr:col>16</xdr:col>
      <xdr:colOff>0</xdr:colOff>
      <xdr:row>10</xdr:row>
      <xdr:rowOff>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1DE47564-C54C-4304-8986-56DE7B8FDFC0}"/>
            </a:ext>
          </a:extLst>
        </xdr:cNvPr>
        <xdr:cNvSpPr txBox="1">
          <a:spLocks noChangeArrowheads="1"/>
        </xdr:cNvSpPr>
      </xdr:nvSpPr>
      <xdr:spPr bwMode="auto">
        <a:xfrm>
          <a:off x="9144000" y="18764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1.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2.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5.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6.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16</xdr:col>
      <xdr:colOff>0</xdr:colOff>
      <xdr:row>10</xdr:row>
      <xdr:rowOff>0</xdr:rowOff>
    </xdr:from>
    <xdr:to>
      <xdr:col>16</xdr:col>
      <xdr:colOff>0</xdr:colOff>
      <xdr:row>10</xdr:row>
      <xdr:rowOff>0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E84479A2-7507-4D6D-BD8B-AD61D2C8AB54}"/>
            </a:ext>
          </a:extLst>
        </xdr:cNvPr>
        <xdr:cNvSpPr txBox="1">
          <a:spLocks noChangeArrowheads="1"/>
        </xdr:cNvSpPr>
      </xdr:nvSpPr>
      <xdr:spPr bwMode="auto">
        <a:xfrm>
          <a:off x="9144000" y="18764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16</xdr:col>
      <xdr:colOff>0</xdr:colOff>
      <xdr:row>10</xdr:row>
      <xdr:rowOff>0</xdr:rowOff>
    </xdr:from>
    <xdr:to>
      <xdr:col>16</xdr:col>
      <xdr:colOff>0</xdr:colOff>
      <xdr:row>10</xdr:row>
      <xdr:rowOff>0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AADC10B0-1FB4-427E-BEF5-78706A99B326}"/>
            </a:ext>
          </a:extLst>
        </xdr:cNvPr>
        <xdr:cNvSpPr txBox="1">
          <a:spLocks noChangeArrowheads="1"/>
        </xdr:cNvSpPr>
      </xdr:nvSpPr>
      <xdr:spPr bwMode="auto">
        <a:xfrm>
          <a:off x="9144000" y="18764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5.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16</xdr:col>
      <xdr:colOff>0</xdr:colOff>
      <xdr:row>10</xdr:row>
      <xdr:rowOff>0</xdr:rowOff>
    </xdr:from>
    <xdr:to>
      <xdr:col>16</xdr:col>
      <xdr:colOff>0</xdr:colOff>
      <xdr:row>10</xdr:row>
      <xdr:rowOff>0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E7F481D9-5168-4E65-B484-1083FFEBF3D5}"/>
            </a:ext>
          </a:extLst>
        </xdr:cNvPr>
        <xdr:cNvSpPr txBox="1">
          <a:spLocks noChangeArrowheads="1"/>
        </xdr:cNvSpPr>
      </xdr:nvSpPr>
      <xdr:spPr bwMode="auto">
        <a:xfrm>
          <a:off x="9144000" y="18764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1.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2.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5.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6.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10</xdr:row>
      <xdr:rowOff>0</xdr:rowOff>
    </xdr:from>
    <xdr:to>
      <xdr:col>16</xdr:col>
      <xdr:colOff>0</xdr:colOff>
      <xdr:row>10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D1345F96-DBCD-4DF0-AC3E-85750B0387FC}"/>
            </a:ext>
          </a:extLst>
        </xdr:cNvPr>
        <xdr:cNvSpPr txBox="1">
          <a:spLocks noChangeArrowheads="1"/>
        </xdr:cNvSpPr>
      </xdr:nvSpPr>
      <xdr:spPr bwMode="auto">
        <a:xfrm>
          <a:off x="9144000" y="18764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16</xdr:col>
      <xdr:colOff>0</xdr:colOff>
      <xdr:row>10</xdr:row>
      <xdr:rowOff>0</xdr:rowOff>
    </xdr:from>
    <xdr:to>
      <xdr:col>16</xdr:col>
      <xdr:colOff>0</xdr:colOff>
      <xdr:row>10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CB34B9AE-4499-45A5-A5CE-2BCF2A1F2C1C}"/>
            </a:ext>
          </a:extLst>
        </xdr:cNvPr>
        <xdr:cNvSpPr txBox="1">
          <a:spLocks noChangeArrowheads="1"/>
        </xdr:cNvSpPr>
      </xdr:nvSpPr>
      <xdr:spPr bwMode="auto">
        <a:xfrm>
          <a:off x="9144000" y="18764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5.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16</xdr:col>
      <xdr:colOff>0</xdr:colOff>
      <xdr:row>10</xdr:row>
      <xdr:rowOff>0</xdr:rowOff>
    </xdr:from>
    <xdr:to>
      <xdr:col>16</xdr:col>
      <xdr:colOff>0</xdr:colOff>
      <xdr:row>10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A85B2136-6C4D-4BDD-B041-13039AF2CDDE}"/>
            </a:ext>
          </a:extLst>
        </xdr:cNvPr>
        <xdr:cNvSpPr txBox="1">
          <a:spLocks noChangeArrowheads="1"/>
        </xdr:cNvSpPr>
      </xdr:nvSpPr>
      <xdr:spPr bwMode="auto">
        <a:xfrm>
          <a:off x="9144000" y="18764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1.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2.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5.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6.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16</xdr:col>
      <xdr:colOff>0</xdr:colOff>
      <xdr:row>10</xdr:row>
      <xdr:rowOff>0</xdr:rowOff>
    </xdr:from>
    <xdr:to>
      <xdr:col>16</xdr:col>
      <xdr:colOff>0</xdr:colOff>
      <xdr:row>10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D64B706F-B267-471B-9FE4-1364DDDD7A3B}"/>
            </a:ext>
          </a:extLst>
        </xdr:cNvPr>
        <xdr:cNvSpPr txBox="1">
          <a:spLocks noChangeArrowheads="1"/>
        </xdr:cNvSpPr>
      </xdr:nvSpPr>
      <xdr:spPr bwMode="auto">
        <a:xfrm>
          <a:off x="9144000" y="18764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16</xdr:col>
      <xdr:colOff>0</xdr:colOff>
      <xdr:row>10</xdr:row>
      <xdr:rowOff>0</xdr:rowOff>
    </xdr:from>
    <xdr:to>
      <xdr:col>16</xdr:col>
      <xdr:colOff>0</xdr:colOff>
      <xdr:row>10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B727AC0D-1202-47DB-BB9F-0D60535BB8FB}"/>
            </a:ext>
          </a:extLst>
        </xdr:cNvPr>
        <xdr:cNvSpPr txBox="1">
          <a:spLocks noChangeArrowheads="1"/>
        </xdr:cNvSpPr>
      </xdr:nvSpPr>
      <xdr:spPr bwMode="auto">
        <a:xfrm>
          <a:off x="9144000" y="18764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5.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16</xdr:col>
      <xdr:colOff>0</xdr:colOff>
      <xdr:row>10</xdr:row>
      <xdr:rowOff>0</xdr:rowOff>
    </xdr:from>
    <xdr:to>
      <xdr:col>16</xdr:col>
      <xdr:colOff>0</xdr:colOff>
      <xdr:row>10</xdr:row>
      <xdr:rowOff>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17D9F3A8-BC04-493B-B85F-D49884440E76}"/>
            </a:ext>
          </a:extLst>
        </xdr:cNvPr>
        <xdr:cNvSpPr txBox="1">
          <a:spLocks noChangeArrowheads="1"/>
        </xdr:cNvSpPr>
      </xdr:nvSpPr>
      <xdr:spPr bwMode="auto">
        <a:xfrm>
          <a:off x="9144000" y="18764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1.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2.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5.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6.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16</xdr:col>
      <xdr:colOff>0</xdr:colOff>
      <xdr:row>10</xdr:row>
      <xdr:rowOff>0</xdr:rowOff>
    </xdr:from>
    <xdr:to>
      <xdr:col>16</xdr:col>
      <xdr:colOff>0</xdr:colOff>
      <xdr:row>10</xdr:row>
      <xdr:rowOff>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CEFA3C5F-7D59-48FF-A235-DC9034077687}"/>
            </a:ext>
          </a:extLst>
        </xdr:cNvPr>
        <xdr:cNvSpPr txBox="1">
          <a:spLocks noChangeArrowheads="1"/>
        </xdr:cNvSpPr>
      </xdr:nvSpPr>
      <xdr:spPr bwMode="auto">
        <a:xfrm>
          <a:off x="9144000" y="18764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16</xdr:col>
      <xdr:colOff>0</xdr:colOff>
      <xdr:row>10</xdr:row>
      <xdr:rowOff>0</xdr:rowOff>
    </xdr:from>
    <xdr:to>
      <xdr:col>16</xdr:col>
      <xdr:colOff>0</xdr:colOff>
      <xdr:row>10</xdr:row>
      <xdr:rowOff>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206CD6CB-94D9-4A82-BB83-CD5E3C64BE58}"/>
            </a:ext>
          </a:extLst>
        </xdr:cNvPr>
        <xdr:cNvSpPr txBox="1">
          <a:spLocks noChangeArrowheads="1"/>
        </xdr:cNvSpPr>
      </xdr:nvSpPr>
      <xdr:spPr bwMode="auto">
        <a:xfrm>
          <a:off x="9144000" y="18764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5.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16</xdr:col>
      <xdr:colOff>0</xdr:colOff>
      <xdr:row>10</xdr:row>
      <xdr:rowOff>0</xdr:rowOff>
    </xdr:from>
    <xdr:to>
      <xdr:col>16</xdr:col>
      <xdr:colOff>0</xdr:colOff>
      <xdr:row>10</xdr:row>
      <xdr:rowOff>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B2518E71-03E1-4EE1-8559-82B8F9F22E17}"/>
            </a:ext>
          </a:extLst>
        </xdr:cNvPr>
        <xdr:cNvSpPr txBox="1">
          <a:spLocks noChangeArrowheads="1"/>
        </xdr:cNvSpPr>
      </xdr:nvSpPr>
      <xdr:spPr bwMode="auto">
        <a:xfrm>
          <a:off x="9144000" y="18764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1.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2.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5.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6.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16</xdr:col>
      <xdr:colOff>0</xdr:colOff>
      <xdr:row>10</xdr:row>
      <xdr:rowOff>0</xdr:rowOff>
    </xdr:from>
    <xdr:to>
      <xdr:col>16</xdr:col>
      <xdr:colOff>0</xdr:colOff>
      <xdr:row>10</xdr:row>
      <xdr:rowOff>0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69D8023E-3809-4DA5-9ABB-27B661E6E160}"/>
            </a:ext>
          </a:extLst>
        </xdr:cNvPr>
        <xdr:cNvSpPr txBox="1">
          <a:spLocks noChangeArrowheads="1"/>
        </xdr:cNvSpPr>
      </xdr:nvSpPr>
      <xdr:spPr bwMode="auto">
        <a:xfrm>
          <a:off x="9144000" y="18764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16</xdr:col>
      <xdr:colOff>0</xdr:colOff>
      <xdr:row>10</xdr:row>
      <xdr:rowOff>0</xdr:rowOff>
    </xdr:from>
    <xdr:to>
      <xdr:col>16</xdr:col>
      <xdr:colOff>0</xdr:colOff>
      <xdr:row>10</xdr:row>
      <xdr:rowOff>0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A2A912FA-DF18-41F8-B967-E8464ABEBEC6}"/>
            </a:ext>
          </a:extLst>
        </xdr:cNvPr>
        <xdr:cNvSpPr txBox="1">
          <a:spLocks noChangeArrowheads="1"/>
        </xdr:cNvSpPr>
      </xdr:nvSpPr>
      <xdr:spPr bwMode="auto">
        <a:xfrm>
          <a:off x="9144000" y="18764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5.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16</xdr:col>
      <xdr:colOff>0</xdr:colOff>
      <xdr:row>10</xdr:row>
      <xdr:rowOff>0</xdr:rowOff>
    </xdr:from>
    <xdr:to>
      <xdr:col>16</xdr:col>
      <xdr:colOff>0</xdr:colOff>
      <xdr:row>10</xdr:row>
      <xdr:rowOff>0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BF8D8C1C-007C-4730-8E4D-71099141F221}"/>
            </a:ext>
          </a:extLst>
        </xdr:cNvPr>
        <xdr:cNvSpPr txBox="1">
          <a:spLocks noChangeArrowheads="1"/>
        </xdr:cNvSpPr>
      </xdr:nvSpPr>
      <xdr:spPr bwMode="auto">
        <a:xfrm>
          <a:off x="9144000" y="18764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1.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2.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5.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6.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10</xdr:row>
      <xdr:rowOff>0</xdr:rowOff>
    </xdr:from>
    <xdr:to>
      <xdr:col>16</xdr:col>
      <xdr:colOff>0</xdr:colOff>
      <xdr:row>10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8828819D-2CDC-4C2B-9C6E-82916390FF76}"/>
            </a:ext>
          </a:extLst>
        </xdr:cNvPr>
        <xdr:cNvSpPr txBox="1">
          <a:spLocks noChangeArrowheads="1"/>
        </xdr:cNvSpPr>
      </xdr:nvSpPr>
      <xdr:spPr bwMode="auto">
        <a:xfrm>
          <a:off x="9144000" y="18764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16</xdr:col>
      <xdr:colOff>0</xdr:colOff>
      <xdr:row>10</xdr:row>
      <xdr:rowOff>0</xdr:rowOff>
    </xdr:from>
    <xdr:to>
      <xdr:col>16</xdr:col>
      <xdr:colOff>0</xdr:colOff>
      <xdr:row>10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5F09B0D2-245A-4C62-86FD-AB7D91E80698}"/>
            </a:ext>
          </a:extLst>
        </xdr:cNvPr>
        <xdr:cNvSpPr txBox="1">
          <a:spLocks noChangeArrowheads="1"/>
        </xdr:cNvSpPr>
      </xdr:nvSpPr>
      <xdr:spPr bwMode="auto">
        <a:xfrm>
          <a:off x="9144000" y="18764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5.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16</xdr:col>
      <xdr:colOff>0</xdr:colOff>
      <xdr:row>10</xdr:row>
      <xdr:rowOff>0</xdr:rowOff>
    </xdr:from>
    <xdr:to>
      <xdr:col>16</xdr:col>
      <xdr:colOff>0</xdr:colOff>
      <xdr:row>10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2381FC14-7B18-49DA-A526-F74C5045857C}"/>
            </a:ext>
          </a:extLst>
        </xdr:cNvPr>
        <xdr:cNvSpPr txBox="1">
          <a:spLocks noChangeArrowheads="1"/>
        </xdr:cNvSpPr>
      </xdr:nvSpPr>
      <xdr:spPr bwMode="auto">
        <a:xfrm>
          <a:off x="9144000" y="18764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1.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2.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5.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6.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16</xdr:col>
      <xdr:colOff>0</xdr:colOff>
      <xdr:row>10</xdr:row>
      <xdr:rowOff>0</xdr:rowOff>
    </xdr:from>
    <xdr:to>
      <xdr:col>16</xdr:col>
      <xdr:colOff>0</xdr:colOff>
      <xdr:row>10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18B6DD39-86D3-405F-9A03-3806CB04B236}"/>
            </a:ext>
          </a:extLst>
        </xdr:cNvPr>
        <xdr:cNvSpPr txBox="1">
          <a:spLocks noChangeArrowheads="1"/>
        </xdr:cNvSpPr>
      </xdr:nvSpPr>
      <xdr:spPr bwMode="auto">
        <a:xfrm>
          <a:off x="9144000" y="18764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16</xdr:col>
      <xdr:colOff>0</xdr:colOff>
      <xdr:row>10</xdr:row>
      <xdr:rowOff>0</xdr:rowOff>
    </xdr:from>
    <xdr:to>
      <xdr:col>16</xdr:col>
      <xdr:colOff>0</xdr:colOff>
      <xdr:row>10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F031657C-5B67-4305-A06F-8F4B22CB45CB}"/>
            </a:ext>
          </a:extLst>
        </xdr:cNvPr>
        <xdr:cNvSpPr txBox="1">
          <a:spLocks noChangeArrowheads="1"/>
        </xdr:cNvSpPr>
      </xdr:nvSpPr>
      <xdr:spPr bwMode="auto">
        <a:xfrm>
          <a:off x="9144000" y="18764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5.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16</xdr:col>
      <xdr:colOff>0</xdr:colOff>
      <xdr:row>10</xdr:row>
      <xdr:rowOff>0</xdr:rowOff>
    </xdr:from>
    <xdr:to>
      <xdr:col>16</xdr:col>
      <xdr:colOff>0</xdr:colOff>
      <xdr:row>10</xdr:row>
      <xdr:rowOff>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C161DB62-8235-4CB2-A1E2-A718AC5BC206}"/>
            </a:ext>
          </a:extLst>
        </xdr:cNvPr>
        <xdr:cNvSpPr txBox="1">
          <a:spLocks noChangeArrowheads="1"/>
        </xdr:cNvSpPr>
      </xdr:nvSpPr>
      <xdr:spPr bwMode="auto">
        <a:xfrm>
          <a:off x="9144000" y="18764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1.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2.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5.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6.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16</xdr:col>
      <xdr:colOff>0</xdr:colOff>
      <xdr:row>10</xdr:row>
      <xdr:rowOff>0</xdr:rowOff>
    </xdr:from>
    <xdr:to>
      <xdr:col>16</xdr:col>
      <xdr:colOff>0</xdr:colOff>
      <xdr:row>10</xdr:row>
      <xdr:rowOff>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1FAA4BA4-19FE-4CBC-9CEE-FED4480583A7}"/>
            </a:ext>
          </a:extLst>
        </xdr:cNvPr>
        <xdr:cNvSpPr txBox="1">
          <a:spLocks noChangeArrowheads="1"/>
        </xdr:cNvSpPr>
      </xdr:nvSpPr>
      <xdr:spPr bwMode="auto">
        <a:xfrm>
          <a:off x="9144000" y="18764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16</xdr:col>
      <xdr:colOff>0</xdr:colOff>
      <xdr:row>10</xdr:row>
      <xdr:rowOff>0</xdr:rowOff>
    </xdr:from>
    <xdr:to>
      <xdr:col>16</xdr:col>
      <xdr:colOff>0</xdr:colOff>
      <xdr:row>10</xdr:row>
      <xdr:rowOff>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2E329DDA-81A7-4832-B05A-D318ABD3BF0F}"/>
            </a:ext>
          </a:extLst>
        </xdr:cNvPr>
        <xdr:cNvSpPr txBox="1">
          <a:spLocks noChangeArrowheads="1"/>
        </xdr:cNvSpPr>
      </xdr:nvSpPr>
      <xdr:spPr bwMode="auto">
        <a:xfrm>
          <a:off x="9144000" y="18764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5.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16</xdr:col>
      <xdr:colOff>0</xdr:colOff>
      <xdr:row>10</xdr:row>
      <xdr:rowOff>0</xdr:rowOff>
    </xdr:from>
    <xdr:to>
      <xdr:col>16</xdr:col>
      <xdr:colOff>0</xdr:colOff>
      <xdr:row>10</xdr:row>
      <xdr:rowOff>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AC1932E8-18F1-4387-910B-E25CAB588D2E}"/>
            </a:ext>
          </a:extLst>
        </xdr:cNvPr>
        <xdr:cNvSpPr txBox="1">
          <a:spLocks noChangeArrowheads="1"/>
        </xdr:cNvSpPr>
      </xdr:nvSpPr>
      <xdr:spPr bwMode="auto">
        <a:xfrm>
          <a:off x="9144000" y="18764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1.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2.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5.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6.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16</xdr:col>
      <xdr:colOff>0</xdr:colOff>
      <xdr:row>10</xdr:row>
      <xdr:rowOff>0</xdr:rowOff>
    </xdr:from>
    <xdr:to>
      <xdr:col>16</xdr:col>
      <xdr:colOff>0</xdr:colOff>
      <xdr:row>10</xdr:row>
      <xdr:rowOff>0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7923B22A-5D2D-4E04-8374-8A2F1B446B31}"/>
            </a:ext>
          </a:extLst>
        </xdr:cNvPr>
        <xdr:cNvSpPr txBox="1">
          <a:spLocks noChangeArrowheads="1"/>
        </xdr:cNvSpPr>
      </xdr:nvSpPr>
      <xdr:spPr bwMode="auto">
        <a:xfrm>
          <a:off x="9144000" y="18764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16</xdr:col>
      <xdr:colOff>0</xdr:colOff>
      <xdr:row>10</xdr:row>
      <xdr:rowOff>0</xdr:rowOff>
    </xdr:from>
    <xdr:to>
      <xdr:col>16</xdr:col>
      <xdr:colOff>0</xdr:colOff>
      <xdr:row>10</xdr:row>
      <xdr:rowOff>0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5E7F6FFB-0E96-4C1B-8157-E7BAA9040A94}"/>
            </a:ext>
          </a:extLst>
        </xdr:cNvPr>
        <xdr:cNvSpPr txBox="1">
          <a:spLocks noChangeArrowheads="1"/>
        </xdr:cNvSpPr>
      </xdr:nvSpPr>
      <xdr:spPr bwMode="auto">
        <a:xfrm>
          <a:off x="9144000" y="18764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5.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16</xdr:col>
      <xdr:colOff>0</xdr:colOff>
      <xdr:row>10</xdr:row>
      <xdr:rowOff>0</xdr:rowOff>
    </xdr:from>
    <xdr:to>
      <xdr:col>16</xdr:col>
      <xdr:colOff>0</xdr:colOff>
      <xdr:row>10</xdr:row>
      <xdr:rowOff>0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8DD60099-02A6-4B44-9E10-11C13B8C66AA}"/>
            </a:ext>
          </a:extLst>
        </xdr:cNvPr>
        <xdr:cNvSpPr txBox="1">
          <a:spLocks noChangeArrowheads="1"/>
        </xdr:cNvSpPr>
      </xdr:nvSpPr>
      <xdr:spPr bwMode="auto">
        <a:xfrm>
          <a:off x="9144000" y="18764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1.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2.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5.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6.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10</xdr:row>
      <xdr:rowOff>0</xdr:rowOff>
    </xdr:from>
    <xdr:to>
      <xdr:col>16</xdr:col>
      <xdr:colOff>0</xdr:colOff>
      <xdr:row>10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E7BEA108-D224-4751-B3C3-76AFA8E1961C}"/>
            </a:ext>
          </a:extLst>
        </xdr:cNvPr>
        <xdr:cNvSpPr txBox="1">
          <a:spLocks noChangeArrowheads="1"/>
        </xdr:cNvSpPr>
      </xdr:nvSpPr>
      <xdr:spPr bwMode="auto">
        <a:xfrm>
          <a:off x="9144000" y="18764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16</xdr:col>
      <xdr:colOff>0</xdr:colOff>
      <xdr:row>10</xdr:row>
      <xdr:rowOff>0</xdr:rowOff>
    </xdr:from>
    <xdr:to>
      <xdr:col>16</xdr:col>
      <xdr:colOff>0</xdr:colOff>
      <xdr:row>10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633C359F-6097-4F5F-AB13-9D55515C3272}"/>
            </a:ext>
          </a:extLst>
        </xdr:cNvPr>
        <xdr:cNvSpPr txBox="1">
          <a:spLocks noChangeArrowheads="1"/>
        </xdr:cNvSpPr>
      </xdr:nvSpPr>
      <xdr:spPr bwMode="auto">
        <a:xfrm>
          <a:off x="9144000" y="18764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5.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16</xdr:col>
      <xdr:colOff>0</xdr:colOff>
      <xdr:row>10</xdr:row>
      <xdr:rowOff>0</xdr:rowOff>
    </xdr:from>
    <xdr:to>
      <xdr:col>16</xdr:col>
      <xdr:colOff>0</xdr:colOff>
      <xdr:row>10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EA58AC94-464F-4490-828C-C95D3CA24360}"/>
            </a:ext>
          </a:extLst>
        </xdr:cNvPr>
        <xdr:cNvSpPr txBox="1">
          <a:spLocks noChangeArrowheads="1"/>
        </xdr:cNvSpPr>
      </xdr:nvSpPr>
      <xdr:spPr bwMode="auto">
        <a:xfrm>
          <a:off x="9144000" y="18764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1.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2.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5.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6.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16</xdr:col>
      <xdr:colOff>0</xdr:colOff>
      <xdr:row>10</xdr:row>
      <xdr:rowOff>0</xdr:rowOff>
    </xdr:from>
    <xdr:to>
      <xdr:col>16</xdr:col>
      <xdr:colOff>0</xdr:colOff>
      <xdr:row>10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D7724D86-2DDC-46D6-B66C-62FF75D8BCD4}"/>
            </a:ext>
          </a:extLst>
        </xdr:cNvPr>
        <xdr:cNvSpPr txBox="1">
          <a:spLocks noChangeArrowheads="1"/>
        </xdr:cNvSpPr>
      </xdr:nvSpPr>
      <xdr:spPr bwMode="auto">
        <a:xfrm>
          <a:off x="9144000" y="18764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16</xdr:col>
      <xdr:colOff>0</xdr:colOff>
      <xdr:row>10</xdr:row>
      <xdr:rowOff>0</xdr:rowOff>
    </xdr:from>
    <xdr:to>
      <xdr:col>16</xdr:col>
      <xdr:colOff>0</xdr:colOff>
      <xdr:row>10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99C95298-B9CF-4A64-BF01-AF329452188B}"/>
            </a:ext>
          </a:extLst>
        </xdr:cNvPr>
        <xdr:cNvSpPr txBox="1">
          <a:spLocks noChangeArrowheads="1"/>
        </xdr:cNvSpPr>
      </xdr:nvSpPr>
      <xdr:spPr bwMode="auto">
        <a:xfrm>
          <a:off x="9144000" y="18764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5.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16</xdr:col>
      <xdr:colOff>0</xdr:colOff>
      <xdr:row>10</xdr:row>
      <xdr:rowOff>0</xdr:rowOff>
    </xdr:from>
    <xdr:to>
      <xdr:col>16</xdr:col>
      <xdr:colOff>0</xdr:colOff>
      <xdr:row>10</xdr:row>
      <xdr:rowOff>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9E663543-4CD0-438F-8295-AC2D22844B44}"/>
            </a:ext>
          </a:extLst>
        </xdr:cNvPr>
        <xdr:cNvSpPr txBox="1">
          <a:spLocks noChangeArrowheads="1"/>
        </xdr:cNvSpPr>
      </xdr:nvSpPr>
      <xdr:spPr bwMode="auto">
        <a:xfrm>
          <a:off x="9144000" y="18764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1.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2.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5.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6.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16</xdr:col>
      <xdr:colOff>0</xdr:colOff>
      <xdr:row>10</xdr:row>
      <xdr:rowOff>0</xdr:rowOff>
    </xdr:from>
    <xdr:to>
      <xdr:col>16</xdr:col>
      <xdr:colOff>0</xdr:colOff>
      <xdr:row>10</xdr:row>
      <xdr:rowOff>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108B8FF-F33B-410D-9633-3060A736C015}"/>
            </a:ext>
          </a:extLst>
        </xdr:cNvPr>
        <xdr:cNvSpPr txBox="1">
          <a:spLocks noChangeArrowheads="1"/>
        </xdr:cNvSpPr>
      </xdr:nvSpPr>
      <xdr:spPr bwMode="auto">
        <a:xfrm>
          <a:off x="9144000" y="18764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16</xdr:col>
      <xdr:colOff>0</xdr:colOff>
      <xdr:row>10</xdr:row>
      <xdr:rowOff>0</xdr:rowOff>
    </xdr:from>
    <xdr:to>
      <xdr:col>16</xdr:col>
      <xdr:colOff>0</xdr:colOff>
      <xdr:row>10</xdr:row>
      <xdr:rowOff>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61630E02-16C7-4855-B974-5FE1699893FD}"/>
            </a:ext>
          </a:extLst>
        </xdr:cNvPr>
        <xdr:cNvSpPr txBox="1">
          <a:spLocks noChangeArrowheads="1"/>
        </xdr:cNvSpPr>
      </xdr:nvSpPr>
      <xdr:spPr bwMode="auto">
        <a:xfrm>
          <a:off x="9144000" y="18764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5.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16</xdr:col>
      <xdr:colOff>0</xdr:colOff>
      <xdr:row>10</xdr:row>
      <xdr:rowOff>0</xdr:rowOff>
    </xdr:from>
    <xdr:to>
      <xdr:col>16</xdr:col>
      <xdr:colOff>0</xdr:colOff>
      <xdr:row>10</xdr:row>
      <xdr:rowOff>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582951DA-9C9B-40C4-ADEF-476B31122CC3}"/>
            </a:ext>
          </a:extLst>
        </xdr:cNvPr>
        <xdr:cNvSpPr txBox="1">
          <a:spLocks noChangeArrowheads="1"/>
        </xdr:cNvSpPr>
      </xdr:nvSpPr>
      <xdr:spPr bwMode="auto">
        <a:xfrm>
          <a:off x="9144000" y="18764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1.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2.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5.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6.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16</xdr:col>
      <xdr:colOff>0</xdr:colOff>
      <xdr:row>10</xdr:row>
      <xdr:rowOff>0</xdr:rowOff>
    </xdr:from>
    <xdr:to>
      <xdr:col>16</xdr:col>
      <xdr:colOff>0</xdr:colOff>
      <xdr:row>10</xdr:row>
      <xdr:rowOff>0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9AE8F27D-5180-4343-A26A-126AC3DC0D03}"/>
            </a:ext>
          </a:extLst>
        </xdr:cNvPr>
        <xdr:cNvSpPr txBox="1">
          <a:spLocks noChangeArrowheads="1"/>
        </xdr:cNvSpPr>
      </xdr:nvSpPr>
      <xdr:spPr bwMode="auto">
        <a:xfrm>
          <a:off x="9144000" y="18764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16</xdr:col>
      <xdr:colOff>0</xdr:colOff>
      <xdr:row>10</xdr:row>
      <xdr:rowOff>0</xdr:rowOff>
    </xdr:from>
    <xdr:to>
      <xdr:col>16</xdr:col>
      <xdr:colOff>0</xdr:colOff>
      <xdr:row>10</xdr:row>
      <xdr:rowOff>0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9CF53E6B-A555-4DFB-BE78-37D110C50182}"/>
            </a:ext>
          </a:extLst>
        </xdr:cNvPr>
        <xdr:cNvSpPr txBox="1">
          <a:spLocks noChangeArrowheads="1"/>
        </xdr:cNvSpPr>
      </xdr:nvSpPr>
      <xdr:spPr bwMode="auto">
        <a:xfrm>
          <a:off x="9144000" y="18764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5.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16</xdr:col>
      <xdr:colOff>0</xdr:colOff>
      <xdr:row>10</xdr:row>
      <xdr:rowOff>0</xdr:rowOff>
    </xdr:from>
    <xdr:to>
      <xdr:col>16</xdr:col>
      <xdr:colOff>0</xdr:colOff>
      <xdr:row>10</xdr:row>
      <xdr:rowOff>0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E8016226-5010-4834-AC65-8A0CC3629625}"/>
            </a:ext>
          </a:extLst>
        </xdr:cNvPr>
        <xdr:cNvSpPr txBox="1">
          <a:spLocks noChangeArrowheads="1"/>
        </xdr:cNvSpPr>
      </xdr:nvSpPr>
      <xdr:spPr bwMode="auto">
        <a:xfrm>
          <a:off x="9144000" y="18764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1.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2.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50" b="0" i="0" u="none" strike="noStrike" baseline="0">
              <a:solidFill>
                <a:srgbClr val="000000"/>
              </a:solidFill>
              <a:latin typeface="Bookman Old Style"/>
            </a:rPr>
            <a:t>5.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                     </a:t>
          </a:r>
          <a:r>
            <a:rPr lang="fr-FR" sz="1050" b="0" i="0" u="none" strike="noStrike" baseline="0">
              <a:solidFill>
                <a:srgbClr val="000000"/>
              </a:solidFill>
              <a:latin typeface="Bookman Old Style"/>
              <a:cs typeface="Times New Roman"/>
            </a:rPr>
            <a:t> </a:t>
          </a:r>
          <a:endParaRPr lang="fr-F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6.</a:t>
          </a:r>
          <a:r>
            <a:rPr lang="fr-FR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ssperformance.com/comment-extraire-les-x-premiers-mots-dun-texte-dans-excel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hyperlink" Target="http://www.samsic.fr/global_compact.html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://www.vikan.dk/graphics/Trykkeri/VHS/VHS_72/VHS_CAT_FRDK.pdf" TargetMode="External"/><Relationship Id="rId1" Type="http://schemas.openxmlformats.org/officeDocument/2006/relationships/hyperlink" Target="http://www.vikan.com/sw2095.asp" TargetMode="External"/><Relationship Id="rId6" Type="http://schemas.openxmlformats.org/officeDocument/2006/relationships/hyperlink" Target="https://tssperformance.com/comment-extraire-les-x-premiers-mots-dun-texte-dans-excel/" TargetMode="External"/><Relationship Id="rId5" Type="http://schemas.openxmlformats.org/officeDocument/2006/relationships/hyperlink" Target="http://www.bossons-fute.fr/index.php?option=com_content&amp;view=category&amp;id=3&amp;Itemid=4" TargetMode="External"/><Relationship Id="rId4" Type="http://schemas.openxmlformats.org/officeDocument/2006/relationships/hyperlink" Target="http://www.johnsondiversey.com/NR/rdonlyres/100D28A8-E056-4FCA-91C5-C960635BA292/0/Nasswischen_f_Screen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3.xml"/><Relationship Id="rId3" Type="http://schemas.openxmlformats.org/officeDocument/2006/relationships/hyperlink" Target="http://www.samsic.fr/global_compact.html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http://www.vikan.dk/graphics/Trykkeri/VHS/VHS_72/VHS_CAT_FRDK.pdf" TargetMode="External"/><Relationship Id="rId1" Type="http://schemas.openxmlformats.org/officeDocument/2006/relationships/hyperlink" Target="http://www.vikan.com/sw2095.asp" TargetMode="External"/><Relationship Id="rId6" Type="http://schemas.openxmlformats.org/officeDocument/2006/relationships/hyperlink" Target="http://www.bossons-fute.fr/index.php?option=com_content&amp;view=category&amp;id=3&amp;Itemid=4" TargetMode="External"/><Relationship Id="rId5" Type="http://schemas.openxmlformats.org/officeDocument/2006/relationships/hyperlink" Target="http://www.bossons-fute.fr/index.php?option=com_content&amp;view=category&amp;id=3&amp;Itemid=4" TargetMode="External"/><Relationship Id="rId4" Type="http://schemas.openxmlformats.org/officeDocument/2006/relationships/hyperlink" Target="http://www.johnsondiversey.com/NR/rdonlyres/100D28A8-E056-4FCA-91C5-C960635BA292/0/Nasswischen_f_Screen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bossons-fute.fr/index.php?option=com_content&amp;view=category&amp;id=3&amp;Itemid=4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bossons-fute.fr/index.php?option=com_content&amp;view=category&amp;id=3&amp;Itemid=4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bossons-fute.fr/index.php?option=com_content&amp;view=category&amp;id=3&amp;Itemid=4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bossons-fute.fr/index.php?option=com_content&amp;view=category&amp;id=3&amp;Itemid=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ogle.com/search?q=Les+m%C3%A9tiers+de+l%27%C3%A9ducation+-+Ouvrier+d%27entretien+et+d%27accueil+(O.E.A.)&amp;rlz=1C1AVFC_enFR845FR845&amp;oq=Les+m%C3%A9tiers+de+l%27%C3%A9ducation+-+Ouvrier+d%27entretien+et+d%27accueil+(O.E.A.)&amp;aqs=chrome..69i57.1364j0j7&amp;sourceid=chrome&amp;ie=UTF-8" TargetMode="External"/><Relationship Id="rId3" Type="http://schemas.openxmlformats.org/officeDocument/2006/relationships/hyperlink" Target="https://www.promotion-sante-normandie.org/" TargetMode="External"/><Relationship Id="rId7" Type="http://schemas.openxmlformats.org/officeDocument/2006/relationships/hyperlink" Target="https://www.google.com/search?rlz=1C1AVFC_enFR845FR845&amp;sxsrf=ACYBGNS-vqt9zaYIm0SdvMzf32jzSSfeUQ:1578469213536&amp;q=CERTIFICAT+D%27APTITUDES+PROFESSIONNELLES+MAINTENANCE+ET+HYGIENE+DES+LOCAUX&amp;spell=1&amp;sa=X&amp;ved=2ahUKEwi2zIuGwPPmAhUKnxQKHR-cD6IQBSgAegQIDBAq&amp;biw=1920&amp;bih=937" TargetMode="External"/><Relationship Id="rId2" Type="http://schemas.openxmlformats.org/officeDocument/2006/relationships/hyperlink" Target="http://www.legifrance.gouv.fr/affichTexte.do?cidTexte=JORFTEXT000000239398&amp;dateTexte=" TargetMode="External"/><Relationship Id="rId1" Type="http://schemas.openxmlformats.org/officeDocument/2006/relationships/hyperlink" Target="http://sbssa.ac-rouen.fr/" TargetMode="External"/><Relationship Id="rId6" Type="http://schemas.openxmlformats.org/officeDocument/2006/relationships/hyperlink" Target="http://nosobase.chu-lyon.fr/recommandations/cclin_arlin/cclinSudOuest/2005_desinfection_sterilisation_CCLIN.pdf" TargetMode="External"/><Relationship Id="rId11" Type="http://schemas.openxmlformats.org/officeDocument/2006/relationships/drawing" Target="../drawings/drawing11.xml"/><Relationship Id="rId5" Type="http://schemas.openxmlformats.org/officeDocument/2006/relationships/hyperlink" Target="https://www.google.com/search?q=Hygi%C3%A8ne+des+locaux+en+%C3%A9tablissement+de+soins&amp;rlz=1C1AVFC_enFR845FR845&amp;oq=Hygi%C3%A8ne+des+locaux+en+%C3%A9tablissement+de+soins&amp;aqs=chrome..69i57j33l2.6588j0j8&amp;sourceid=chrome&amp;ie=UTF-8" TargetMode="External"/><Relationship Id="rId10" Type="http://schemas.openxmlformats.org/officeDocument/2006/relationships/printerSettings" Target="../printerSettings/printerSettings11.bin"/><Relationship Id="rId4" Type="http://schemas.openxmlformats.org/officeDocument/2006/relationships/hyperlink" Target="http://www.levrai.fr/fr/lhygiene-en-savoir-plus/choisir-un-detergent.html" TargetMode="External"/><Relationship Id="rId9" Type="http://schemas.openxmlformats.org/officeDocument/2006/relationships/hyperlink" Target="https://www.ac-paris.fr/portail/jcms/p1_594343/brochure-ma-mission-d-entretien-la-proprete-au-quotidien?details=true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D0FE6-D0EA-468E-A525-273F554B88C6}">
  <sheetPr>
    <outlinePr summaryBelow="0" summaryRight="0"/>
  </sheetPr>
  <dimension ref="A1:BC84"/>
  <sheetViews>
    <sheetView tabSelected="1" zoomScaleNormal="100" workbookViewId="0">
      <selection activeCell="R8" sqref="R8"/>
    </sheetView>
  </sheetViews>
  <sheetFormatPr baseColWidth="10" defaultColWidth="9.140625" defaultRowHeight="12.75" x14ac:dyDescent="0.2"/>
  <cols>
    <col min="1" max="1" width="2.42578125" style="4" customWidth="1"/>
    <col min="2" max="2" width="21.7109375" style="3" customWidth="1"/>
    <col min="3" max="10" width="10.7109375" style="3" customWidth="1"/>
    <col min="11" max="11" width="5.7109375" style="3" customWidth="1"/>
    <col min="12" max="12" width="39.85546875" style="3" customWidth="1"/>
    <col min="13" max="15" width="13.7109375" style="3" customWidth="1"/>
    <col min="16" max="16" width="9.140625" style="3" customWidth="1"/>
    <col min="17" max="16384" width="9.140625" style="3"/>
  </cols>
  <sheetData>
    <row r="1" spans="1:55" x14ac:dyDescent="0.2">
      <c r="P1" s="126"/>
      <c r="Q1" s="126"/>
      <c r="R1" s="126"/>
      <c r="S1" s="126"/>
      <c r="T1" s="126"/>
      <c r="U1" s="126"/>
      <c r="V1" s="126"/>
      <c r="W1" s="126"/>
      <c r="X1" s="126"/>
    </row>
    <row r="2" spans="1:55" s="39" customFormat="1" ht="15.75" customHeight="1" x14ac:dyDescent="0.2">
      <c r="B2" s="687" t="s">
        <v>752</v>
      </c>
      <c r="C2" s="688"/>
      <c r="D2" s="689" t="s">
        <v>493</v>
      </c>
      <c r="E2" s="690"/>
      <c r="F2" s="690"/>
      <c r="G2" s="690"/>
      <c r="H2" s="690"/>
      <c r="I2" s="690"/>
      <c r="J2" s="690"/>
      <c r="K2" s="690"/>
      <c r="L2" s="691"/>
      <c r="M2" s="695" t="s">
        <v>492</v>
      </c>
      <c r="N2" s="696"/>
      <c r="O2" s="697"/>
      <c r="P2" s="575"/>
      <c r="Q2" s="575"/>
      <c r="R2" s="575"/>
      <c r="S2" s="575"/>
      <c r="T2" s="575"/>
      <c r="U2" s="575"/>
      <c r="V2" s="575"/>
      <c r="W2" s="575"/>
      <c r="X2" s="575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</row>
    <row r="3" spans="1:55" s="39" customFormat="1" ht="18.75" x14ac:dyDescent="0.2">
      <c r="B3" s="687"/>
      <c r="C3" s="688"/>
      <c r="D3" s="692"/>
      <c r="E3" s="693"/>
      <c r="F3" s="693"/>
      <c r="G3" s="693"/>
      <c r="H3" s="693"/>
      <c r="I3" s="693"/>
      <c r="J3" s="693"/>
      <c r="K3" s="693"/>
      <c r="L3" s="694"/>
      <c r="M3" s="698" t="s">
        <v>491</v>
      </c>
      <c r="N3" s="699"/>
      <c r="O3" s="700"/>
      <c r="P3" s="575"/>
      <c r="Q3" s="575"/>
      <c r="R3" s="575"/>
      <c r="S3" s="575"/>
      <c r="T3" s="575"/>
      <c r="U3" s="575"/>
      <c r="V3" s="575"/>
      <c r="W3" s="575"/>
      <c r="X3" s="575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</row>
    <row r="4" spans="1:55" s="39" customFormat="1" ht="12.75" customHeight="1" x14ac:dyDescent="0.2">
      <c r="B4" s="687"/>
      <c r="C4" s="688"/>
      <c r="D4" s="692"/>
      <c r="E4" s="693"/>
      <c r="F4" s="693"/>
      <c r="G4" s="693"/>
      <c r="H4" s="693"/>
      <c r="I4" s="693"/>
      <c r="J4" s="693"/>
      <c r="K4" s="693"/>
      <c r="L4" s="694"/>
      <c r="M4" s="701" t="s">
        <v>510</v>
      </c>
      <c r="N4" s="702"/>
      <c r="O4" s="703"/>
      <c r="P4" s="575"/>
      <c r="Q4" s="575"/>
      <c r="R4" s="575"/>
      <c r="S4" s="575"/>
      <c r="T4" s="575"/>
      <c r="U4" s="575"/>
      <c r="V4" s="575"/>
      <c r="W4" s="575"/>
      <c r="X4" s="575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</row>
    <row r="5" spans="1:55" s="39" customFormat="1" ht="12.75" customHeight="1" x14ac:dyDescent="0.2">
      <c r="B5" s="687"/>
      <c r="C5" s="688"/>
      <c r="D5" s="692" t="s">
        <v>668</v>
      </c>
      <c r="E5" s="693"/>
      <c r="F5" s="693"/>
      <c r="G5" s="693"/>
      <c r="H5" s="693"/>
      <c r="I5" s="693"/>
      <c r="J5" s="693"/>
      <c r="K5" s="693"/>
      <c r="L5" s="694"/>
      <c r="M5" s="701" t="s">
        <v>509</v>
      </c>
      <c r="N5" s="702"/>
      <c r="O5" s="703"/>
      <c r="P5" s="575"/>
      <c r="Q5" s="575"/>
      <c r="R5" s="575"/>
      <c r="S5" s="575"/>
      <c r="T5" s="575"/>
      <c r="U5" s="575"/>
      <c r="V5" s="575"/>
      <c r="W5" s="575"/>
      <c r="X5" s="575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</row>
    <row r="6" spans="1:55" s="39" customFormat="1" ht="12.75" customHeight="1" x14ac:dyDescent="0.2">
      <c r="B6" s="687"/>
      <c r="C6" s="688"/>
      <c r="D6" s="704"/>
      <c r="E6" s="705"/>
      <c r="F6" s="705"/>
      <c r="G6" s="705"/>
      <c r="H6" s="705"/>
      <c r="I6" s="705"/>
      <c r="J6" s="705"/>
      <c r="K6" s="705"/>
      <c r="L6" s="706"/>
      <c r="M6" s="707" t="s">
        <v>490</v>
      </c>
      <c r="N6" s="708"/>
      <c r="O6" s="709"/>
      <c r="P6" s="575"/>
      <c r="Q6" s="575"/>
      <c r="R6" s="575"/>
      <c r="S6" s="575"/>
      <c r="T6" s="575"/>
      <c r="U6" s="575"/>
      <c r="V6" s="575"/>
      <c r="W6" s="575"/>
      <c r="X6" s="575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</row>
    <row r="7" spans="1:55" s="39" customFormat="1" x14ac:dyDescent="0.2">
      <c r="B7" s="41" t="s">
        <v>489</v>
      </c>
      <c r="C7" s="7" t="str">
        <f ca="1">CELL("nomfichier")</f>
        <v>C:\Users\Joël Leboucher\Desktop\[16.1.PN-FAITES.VOTRE.PLAN.PERSONNALISE.xlsx]local poubelles</v>
      </c>
      <c r="D7" s="42"/>
      <c r="E7" s="42"/>
      <c r="F7" s="42"/>
      <c r="G7" s="42"/>
      <c r="H7" s="43"/>
      <c r="I7" s="43"/>
      <c r="J7" s="43"/>
      <c r="K7" s="44"/>
      <c r="L7" s="43"/>
      <c r="M7" s="42"/>
      <c r="N7" s="42"/>
      <c r="O7" s="45"/>
      <c r="P7" s="575" t="s">
        <v>488</v>
      </c>
      <c r="Q7" s="575"/>
      <c r="R7" s="575"/>
      <c r="S7" s="575"/>
      <c r="T7" s="575"/>
      <c r="U7" s="575"/>
      <c r="V7" s="575"/>
      <c r="W7" s="575"/>
      <c r="X7" s="575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</row>
    <row r="8" spans="1:55" s="8" customFormat="1" ht="18" customHeight="1" x14ac:dyDescent="0.2">
      <c r="A8" s="268"/>
      <c r="B8" s="712" t="s">
        <v>377</v>
      </c>
      <c r="C8" s="720" t="s">
        <v>558</v>
      </c>
      <c r="D8" s="721"/>
      <c r="E8" s="721"/>
      <c r="F8" s="721"/>
      <c r="G8" s="721"/>
      <c r="H8" s="721"/>
      <c r="I8" s="721"/>
      <c r="J8" s="714" t="s">
        <v>649</v>
      </c>
      <c r="K8" s="714"/>
      <c r="L8" s="716" t="s">
        <v>443</v>
      </c>
      <c r="M8" s="716"/>
      <c r="N8" s="716"/>
      <c r="O8" s="717"/>
      <c r="P8" s="126"/>
      <c r="Q8" s="576"/>
      <c r="R8" s="576"/>
      <c r="S8" s="576"/>
      <c r="T8" s="576"/>
      <c r="U8" s="576"/>
      <c r="V8" s="576"/>
      <c r="W8" s="576"/>
      <c r="X8" s="576"/>
    </row>
    <row r="9" spans="1:55" s="8" customFormat="1" ht="39.75" customHeight="1" x14ac:dyDescent="0.2">
      <c r="A9" s="268"/>
      <c r="B9" s="713"/>
      <c r="C9" s="272" t="s">
        <v>277</v>
      </c>
      <c r="D9" s="273" t="s">
        <v>373</v>
      </c>
      <c r="E9" s="273" t="s">
        <v>441</v>
      </c>
      <c r="F9" s="273" t="s">
        <v>442</v>
      </c>
      <c r="G9" s="273" t="s">
        <v>281</v>
      </c>
      <c r="H9" s="273" t="s">
        <v>375</v>
      </c>
      <c r="I9" s="274" t="s">
        <v>272</v>
      </c>
      <c r="J9" s="715"/>
      <c r="K9" s="715"/>
      <c r="L9" s="718"/>
      <c r="M9" s="718"/>
      <c r="N9" s="718"/>
      <c r="O9" s="719"/>
      <c r="P9" s="126"/>
      <c r="Q9" s="576"/>
      <c r="R9" s="576"/>
      <c r="S9" s="576"/>
      <c r="T9" s="576"/>
      <c r="U9" s="576"/>
      <c r="V9" s="576"/>
      <c r="W9" s="576"/>
      <c r="X9" s="576"/>
    </row>
    <row r="10" spans="1:55" s="8" customFormat="1" ht="24" customHeight="1" x14ac:dyDescent="0.2">
      <c r="A10" s="268"/>
      <c r="B10" s="275" t="s">
        <v>568</v>
      </c>
      <c r="C10" s="145"/>
      <c r="D10" s="145"/>
      <c r="E10" s="145"/>
      <c r="F10" s="145"/>
      <c r="G10" s="145"/>
      <c r="H10" s="145"/>
      <c r="I10" s="145"/>
      <c r="J10" s="145"/>
      <c r="K10" s="146"/>
      <c r="L10" s="146"/>
      <c r="M10" s="146"/>
      <c r="N10" s="146"/>
      <c r="O10" s="147"/>
      <c r="P10" s="126"/>
      <c r="Q10" s="576"/>
      <c r="R10" s="576"/>
      <c r="S10" s="576"/>
      <c r="T10" s="576"/>
      <c r="U10" s="576"/>
      <c r="V10" s="576"/>
      <c r="W10" s="576"/>
      <c r="X10" s="576"/>
    </row>
    <row r="11" spans="1:55" s="8" customFormat="1" ht="42" customHeight="1" x14ac:dyDescent="0.2">
      <c r="A11" s="6"/>
      <c r="B11" s="122"/>
      <c r="C11" s="123"/>
      <c r="D11" s="123"/>
      <c r="E11" s="123"/>
      <c r="F11" s="123"/>
      <c r="G11" s="123"/>
      <c r="H11" s="123"/>
      <c r="I11" s="123"/>
      <c r="J11" s="123"/>
      <c r="K11" s="124"/>
      <c r="L11" s="124"/>
      <c r="M11" s="124"/>
      <c r="N11" s="124"/>
      <c r="O11" s="125"/>
      <c r="P11" s="126"/>
      <c r="Q11" s="576"/>
      <c r="R11" s="576"/>
      <c r="S11" s="576"/>
      <c r="T11" s="576"/>
      <c r="U11" s="576"/>
      <c r="V11" s="576"/>
      <c r="W11" s="576"/>
      <c r="X11" s="576"/>
    </row>
    <row r="12" spans="1:55" ht="16.5" customHeight="1" x14ac:dyDescent="0.2">
      <c r="A12" s="231">
        <f>ROW()</f>
        <v>12</v>
      </c>
      <c r="B12" s="16"/>
      <c r="C12" s="276" t="str">
        <f>B13</f>
        <v>SAISISSEZ LE MATÉRIEL CONCERNÉ COLONNE B</v>
      </c>
      <c r="D12" s="132"/>
      <c r="E12" s="132"/>
      <c r="F12" s="132"/>
      <c r="G12" s="132"/>
      <c r="H12" s="11"/>
      <c r="I12" s="127"/>
      <c r="J12" s="127"/>
      <c r="K12" s="130"/>
      <c r="L12" s="135"/>
      <c r="M12" s="133" t="s">
        <v>359</v>
      </c>
      <c r="N12" s="133"/>
      <c r="O12" s="134"/>
      <c r="P12" s="126"/>
      <c r="Q12" s="126"/>
      <c r="R12" s="126"/>
      <c r="S12" s="126"/>
      <c r="T12" s="126"/>
      <c r="U12" s="126"/>
      <c r="V12" s="126"/>
      <c r="W12" s="126"/>
      <c r="X12" s="126"/>
    </row>
    <row r="13" spans="1:55" ht="16.5" customHeight="1" x14ac:dyDescent="0.2">
      <c r="A13" s="234" t="s">
        <v>20</v>
      </c>
      <c r="B13" s="731" t="s">
        <v>659</v>
      </c>
      <c r="C13" s="722" t="s">
        <v>660</v>
      </c>
      <c r="D13" s="722"/>
      <c r="E13" s="722"/>
      <c r="F13" s="722"/>
      <c r="G13" s="722"/>
      <c r="H13" s="722"/>
      <c r="I13" s="722"/>
      <c r="J13" s="722"/>
      <c r="K13" s="176">
        <v>1</v>
      </c>
      <c r="L13" s="182" t="s">
        <v>664</v>
      </c>
      <c r="M13" s="164"/>
      <c r="N13" s="164"/>
      <c r="O13" s="278"/>
      <c r="P13" s="126"/>
      <c r="Q13" s="126"/>
      <c r="R13" s="126"/>
      <c r="S13" s="126"/>
      <c r="T13" s="126"/>
      <c r="U13" s="126"/>
      <c r="V13" s="126"/>
      <c r="W13" s="126"/>
      <c r="X13" s="126"/>
    </row>
    <row r="14" spans="1:55" ht="16.5" customHeight="1" x14ac:dyDescent="0.2">
      <c r="A14" s="234" t="s">
        <v>20</v>
      </c>
      <c r="B14" s="732"/>
      <c r="C14" s="729" t="s">
        <v>662</v>
      </c>
      <c r="D14" s="729"/>
      <c r="E14" s="729"/>
      <c r="F14" s="729"/>
      <c r="G14" s="729"/>
      <c r="H14" s="729"/>
      <c r="I14" s="729"/>
      <c r="J14" s="729"/>
      <c r="K14" s="175">
        <v>2</v>
      </c>
      <c r="L14" s="293"/>
      <c r="M14" s="293"/>
      <c r="N14" s="293"/>
      <c r="O14" s="294"/>
      <c r="P14" s="126"/>
      <c r="Q14" s="540" t="s">
        <v>716</v>
      </c>
      <c r="R14" s="541" t="s">
        <v>659</v>
      </c>
      <c r="S14" s="126"/>
      <c r="T14" s="126"/>
      <c r="U14" s="126"/>
      <c r="V14" s="126"/>
      <c r="W14" s="126"/>
      <c r="X14" s="126"/>
    </row>
    <row r="15" spans="1:55" ht="16.5" customHeight="1" x14ac:dyDescent="0.2">
      <c r="A15" s="234" t="s">
        <v>20</v>
      </c>
      <c r="B15" s="732"/>
      <c r="C15" s="141" t="s">
        <v>277</v>
      </c>
      <c r="D15" s="142" t="s">
        <v>373</v>
      </c>
      <c r="E15" s="142" t="s">
        <v>441</v>
      </c>
      <c r="F15" s="142" t="s">
        <v>442</v>
      </c>
      <c r="G15" s="142" t="s">
        <v>281</v>
      </c>
      <c r="H15" s="142" t="s">
        <v>375</v>
      </c>
      <c r="I15" s="143" t="s">
        <v>272</v>
      </c>
      <c r="J15" s="150"/>
      <c r="K15" s="175">
        <v>3</v>
      </c>
      <c r="L15" s="293"/>
      <c r="M15" s="293"/>
      <c r="N15" s="293"/>
      <c r="O15" s="294"/>
      <c r="P15" s="126"/>
      <c r="Q15" s="542" t="s">
        <v>710</v>
      </c>
      <c r="R15" s="543" t="s">
        <v>660</v>
      </c>
      <c r="S15" s="126"/>
      <c r="T15" s="126"/>
      <c r="U15" s="126"/>
      <c r="V15" s="126"/>
      <c r="W15" s="126"/>
      <c r="X15" s="126"/>
    </row>
    <row r="16" spans="1:55" ht="16.5" customHeight="1" x14ac:dyDescent="0.2">
      <c r="A16" s="234" t="s">
        <v>20</v>
      </c>
      <c r="B16" s="732"/>
      <c r="C16" s="12" t="s">
        <v>371</v>
      </c>
      <c r="D16" s="12" t="s">
        <v>371</v>
      </c>
      <c r="E16" s="12" t="s">
        <v>371</v>
      </c>
      <c r="F16" s="12" t="s">
        <v>371</v>
      </c>
      <c r="G16" s="12"/>
      <c r="H16" s="12"/>
      <c r="I16" s="12"/>
      <c r="J16" s="150"/>
      <c r="K16" s="175">
        <v>4</v>
      </c>
      <c r="L16" s="293"/>
      <c r="M16" s="293"/>
      <c r="N16" s="293"/>
      <c r="O16" s="294"/>
      <c r="P16" s="126"/>
      <c r="Q16" s="544" t="s">
        <v>711</v>
      </c>
      <c r="R16" s="545" t="s">
        <v>661</v>
      </c>
      <c r="S16" s="126"/>
      <c r="T16" s="126"/>
      <c r="U16" s="126"/>
      <c r="V16" s="126"/>
      <c r="W16" s="126"/>
      <c r="X16" s="126"/>
    </row>
    <row r="17" spans="1:24" ht="16.5" customHeight="1" x14ac:dyDescent="0.2">
      <c r="A17" s="234" t="s">
        <v>20</v>
      </c>
      <c r="B17" s="732"/>
      <c r="C17" s="730" t="s">
        <v>661</v>
      </c>
      <c r="D17" s="730"/>
      <c r="E17" s="730"/>
      <c r="F17" s="730"/>
      <c r="G17" s="730"/>
      <c r="H17" s="730"/>
      <c r="I17" s="730"/>
      <c r="J17" s="730"/>
      <c r="K17" s="175">
        <v>5</v>
      </c>
      <c r="L17" s="293"/>
      <c r="M17" s="293"/>
      <c r="N17" s="293"/>
      <c r="O17" s="294"/>
      <c r="P17" s="126"/>
      <c r="Q17" s="540" t="s">
        <v>712</v>
      </c>
      <c r="R17" s="541" t="s">
        <v>569</v>
      </c>
      <c r="S17" s="126"/>
      <c r="T17" s="126"/>
      <c r="U17" s="126"/>
      <c r="V17" s="126"/>
      <c r="W17" s="126"/>
      <c r="X17" s="126"/>
    </row>
    <row r="18" spans="1:24" ht="16.5" customHeight="1" x14ac:dyDescent="0.2">
      <c r="A18" s="234" t="s">
        <v>20</v>
      </c>
      <c r="B18" s="732"/>
      <c r="C18" s="729" t="s">
        <v>663</v>
      </c>
      <c r="D18" s="729"/>
      <c r="E18" s="729"/>
      <c r="F18" s="729"/>
      <c r="G18" s="729"/>
      <c r="H18" s="729"/>
      <c r="I18" s="729"/>
      <c r="J18" s="729"/>
      <c r="K18" s="175">
        <v>6</v>
      </c>
      <c r="L18" s="293"/>
      <c r="M18" s="293"/>
      <c r="N18" s="293"/>
      <c r="O18" s="294"/>
      <c r="P18" s="126"/>
      <c r="Q18" s="546" t="s">
        <v>713</v>
      </c>
      <c r="R18" s="547" t="s">
        <v>667</v>
      </c>
      <c r="S18" s="126"/>
      <c r="T18" s="126"/>
      <c r="U18" s="126"/>
      <c r="V18" s="126"/>
      <c r="W18" s="126"/>
      <c r="X18" s="126"/>
    </row>
    <row r="19" spans="1:24" ht="16.5" customHeight="1" x14ac:dyDescent="0.2">
      <c r="A19" s="234" t="s">
        <v>20</v>
      </c>
      <c r="B19" s="732"/>
      <c r="C19" s="141" t="s">
        <v>277</v>
      </c>
      <c r="D19" s="142" t="s">
        <v>373</v>
      </c>
      <c r="E19" s="142" t="s">
        <v>441</v>
      </c>
      <c r="F19" s="142" t="s">
        <v>442</v>
      </c>
      <c r="G19" s="142" t="s">
        <v>281</v>
      </c>
      <c r="H19" s="142" t="s">
        <v>375</v>
      </c>
      <c r="I19" s="143" t="s">
        <v>272</v>
      </c>
      <c r="J19" s="150"/>
      <c r="K19" s="175">
        <v>7</v>
      </c>
      <c r="L19" s="293"/>
      <c r="M19" s="293"/>
      <c r="N19" s="293"/>
      <c r="O19" s="294"/>
      <c r="P19" s="126"/>
      <c r="Q19" s="540" t="s">
        <v>714</v>
      </c>
      <c r="R19" s="541" t="s">
        <v>664</v>
      </c>
      <c r="S19" s="126"/>
      <c r="T19" s="126"/>
      <c r="U19" s="126"/>
      <c r="V19" s="126"/>
      <c r="W19" s="126"/>
      <c r="X19" s="126"/>
    </row>
    <row r="20" spans="1:24" ht="16.5" customHeight="1" x14ac:dyDescent="0.2">
      <c r="A20" s="234" t="s">
        <v>20</v>
      </c>
      <c r="B20" s="732"/>
      <c r="C20" s="12"/>
      <c r="D20" s="12"/>
      <c r="E20" s="12"/>
      <c r="F20" s="12"/>
      <c r="G20" s="12" t="s">
        <v>372</v>
      </c>
      <c r="H20" s="12"/>
      <c r="I20" s="12"/>
      <c r="J20" s="17"/>
      <c r="K20" s="175">
        <v>8</v>
      </c>
      <c r="L20" s="293"/>
      <c r="M20" s="293"/>
      <c r="N20" s="293"/>
      <c r="O20" s="294"/>
      <c r="P20" s="126"/>
      <c r="Q20" s="540" t="s">
        <v>715</v>
      </c>
      <c r="R20" s="541" t="s">
        <v>669</v>
      </c>
      <c r="S20" s="126"/>
      <c r="T20" s="126"/>
      <c r="U20" s="126"/>
      <c r="V20" s="126"/>
      <c r="W20" s="126"/>
      <c r="X20" s="126"/>
    </row>
    <row r="21" spans="1:24" ht="16.5" customHeight="1" x14ac:dyDescent="0.2">
      <c r="A21" s="234" t="s">
        <v>20</v>
      </c>
      <c r="B21" s="732"/>
      <c r="C21" s="159" t="s">
        <v>667</v>
      </c>
      <c r="D21" s="128"/>
      <c r="E21" s="128"/>
      <c r="F21" s="128"/>
      <c r="G21" s="128"/>
      <c r="H21" s="128"/>
      <c r="I21" s="128"/>
      <c r="J21" s="129"/>
      <c r="K21" s="175">
        <v>9</v>
      </c>
      <c r="L21" s="293"/>
      <c r="M21" s="293"/>
      <c r="N21" s="293"/>
      <c r="O21" s="294"/>
      <c r="P21" s="126"/>
      <c r="Q21" s="548" t="s">
        <v>717</v>
      </c>
      <c r="R21" s="549" t="s">
        <v>665</v>
      </c>
      <c r="S21" s="126"/>
      <c r="T21" s="126"/>
      <c r="U21" s="126"/>
      <c r="V21" s="126"/>
      <c r="W21" s="126"/>
      <c r="X21" s="126"/>
    </row>
    <row r="22" spans="1:24" ht="16.5" customHeight="1" x14ac:dyDescent="0.2">
      <c r="A22" s="234" t="s">
        <v>20</v>
      </c>
      <c r="B22" s="732"/>
      <c r="C22" s="235"/>
      <c r="D22" s="19"/>
      <c r="E22" s="236"/>
      <c r="F22" s="196"/>
      <c r="G22" s="239"/>
      <c r="H22" s="196"/>
      <c r="I22" s="240"/>
      <c r="J22" s="237"/>
      <c r="K22" s="175">
        <v>10</v>
      </c>
      <c r="L22" s="293"/>
      <c r="M22" s="293"/>
      <c r="N22" s="293"/>
      <c r="O22" s="294"/>
      <c r="P22" s="126"/>
      <c r="Q22" s="539" t="s">
        <v>666</v>
      </c>
      <c r="R22" s="126"/>
      <c r="S22" s="126"/>
      <c r="T22" s="126"/>
      <c r="U22" s="126"/>
      <c r="V22" s="126"/>
      <c r="W22" s="126"/>
      <c r="X22" s="126"/>
    </row>
    <row r="23" spans="1:24" ht="16.5" customHeight="1" x14ac:dyDescent="0.2">
      <c r="A23" s="234" t="s">
        <v>20</v>
      </c>
      <c r="B23" s="732"/>
      <c r="C23" s="238"/>
      <c r="D23" s="238"/>
      <c r="E23" s="238"/>
      <c r="F23" s="238"/>
      <c r="G23" s="238"/>
      <c r="H23" s="238"/>
      <c r="I23" s="238"/>
      <c r="J23" s="238"/>
      <c r="K23" s="277"/>
      <c r="L23" s="162"/>
      <c r="M23" s="162"/>
      <c r="N23" s="162"/>
      <c r="O23" s="163"/>
      <c r="P23" s="126"/>
      <c r="Q23" s="126"/>
      <c r="R23" s="126"/>
      <c r="S23" s="126"/>
      <c r="T23" s="126"/>
      <c r="U23" s="126"/>
      <c r="V23" s="126"/>
      <c r="W23" s="126"/>
      <c r="X23" s="126"/>
    </row>
    <row r="24" spans="1:24" ht="16.5" customHeight="1" x14ac:dyDescent="0.2">
      <c r="A24" s="234" t="s">
        <v>20</v>
      </c>
      <c r="B24" s="732"/>
      <c r="C24" s="264"/>
      <c r="D24" s="238"/>
      <c r="E24" s="238"/>
      <c r="F24" s="238"/>
      <c r="G24" s="238"/>
      <c r="H24" s="238"/>
      <c r="I24" s="238"/>
      <c r="J24" s="238"/>
      <c r="K24" s="178" t="s">
        <v>669</v>
      </c>
      <c r="L24" s="162"/>
      <c r="M24" s="162"/>
      <c r="N24" s="162"/>
      <c r="O24" s="163"/>
      <c r="P24" s="126"/>
      <c r="Q24" s="126"/>
      <c r="R24" s="126"/>
      <c r="S24" s="126"/>
      <c r="T24" s="126"/>
      <c r="U24" s="126"/>
      <c r="V24" s="126"/>
      <c r="W24" s="126"/>
      <c r="X24" s="126"/>
    </row>
    <row r="25" spans="1:24" ht="16.5" customHeight="1" x14ac:dyDescent="0.2">
      <c r="A25" s="234" t="s">
        <v>20</v>
      </c>
      <c r="B25" s="732"/>
      <c r="C25" s="238"/>
      <c r="D25" s="238"/>
      <c r="E25" s="238"/>
      <c r="F25" s="238"/>
      <c r="G25" s="238"/>
      <c r="H25" s="238"/>
      <c r="I25" s="238"/>
      <c r="J25" s="238"/>
      <c r="K25" s="170" t="s">
        <v>440</v>
      </c>
      <c r="L25" s="710" t="s">
        <v>665</v>
      </c>
      <c r="M25" s="710"/>
      <c r="N25" s="710"/>
      <c r="O25" s="711"/>
      <c r="P25" s="126"/>
      <c r="Q25" s="126"/>
      <c r="R25" s="126"/>
      <c r="S25" s="126"/>
      <c r="T25" s="126"/>
      <c r="U25" s="126"/>
      <c r="V25" s="126"/>
      <c r="W25" s="126"/>
      <c r="X25" s="126"/>
    </row>
    <row r="26" spans="1:24" ht="16.5" customHeight="1" x14ac:dyDescent="0.2">
      <c r="A26" s="234" t="s">
        <v>20</v>
      </c>
      <c r="B26" s="732"/>
      <c r="C26" s="238"/>
      <c r="D26" s="238"/>
      <c r="E26" s="238"/>
      <c r="F26" s="238"/>
      <c r="G26" s="238"/>
      <c r="H26" s="238"/>
      <c r="I26" s="238"/>
      <c r="J26" s="238"/>
      <c r="K26" s="167"/>
      <c r="L26" s="162"/>
      <c r="M26" s="162"/>
      <c r="N26" s="162"/>
      <c r="O26" s="163"/>
      <c r="P26" s="126"/>
      <c r="Q26" s="126"/>
      <c r="R26" s="126"/>
      <c r="S26" s="126"/>
      <c r="T26" s="126"/>
      <c r="U26" s="126"/>
      <c r="V26" s="126"/>
      <c r="W26" s="126"/>
      <c r="X26" s="126"/>
    </row>
    <row r="27" spans="1:24" ht="16.5" customHeight="1" x14ac:dyDescent="0.2">
      <c r="A27" s="234" t="s">
        <v>20</v>
      </c>
      <c r="B27" s="733"/>
      <c r="C27" s="148" t="s">
        <v>569</v>
      </c>
      <c r="D27" s="136"/>
      <c r="E27" s="136"/>
      <c r="F27" s="136"/>
      <c r="G27" s="136"/>
      <c r="H27" s="136"/>
      <c r="I27" s="136"/>
      <c r="J27" s="136"/>
      <c r="K27" s="153"/>
      <c r="L27" s="154"/>
      <c r="M27" s="154"/>
      <c r="N27" s="154"/>
      <c r="O27" s="155"/>
      <c r="P27" s="126"/>
      <c r="Q27" s="126"/>
      <c r="R27" s="126"/>
      <c r="S27" s="126"/>
      <c r="T27" s="126"/>
      <c r="U27" s="126"/>
      <c r="V27" s="126"/>
      <c r="W27" s="126"/>
      <c r="X27" s="126"/>
    </row>
    <row r="28" spans="1:24" s="8" customFormat="1" ht="15.75" customHeight="1" x14ac:dyDescent="0.2">
      <c r="A28" s="6"/>
      <c r="B28" s="122"/>
      <c r="C28" s="123"/>
      <c r="D28" s="123"/>
      <c r="E28" s="123"/>
      <c r="F28" s="123"/>
      <c r="G28" s="123"/>
      <c r="H28" s="123"/>
      <c r="I28" s="123"/>
      <c r="J28" s="123"/>
      <c r="K28" s="124"/>
      <c r="L28" s="124"/>
      <c r="M28" s="124"/>
      <c r="N28" s="124"/>
      <c r="O28" s="125"/>
      <c r="P28" s="3"/>
    </row>
    <row r="29" spans="1:24" ht="24.95" customHeight="1" x14ac:dyDescent="0.2">
      <c r="B29" s="723" t="s">
        <v>295</v>
      </c>
      <c r="C29" s="724"/>
      <c r="D29" s="724"/>
      <c r="E29" s="724"/>
      <c r="F29" s="724"/>
      <c r="G29" s="724"/>
      <c r="H29" s="724"/>
      <c r="I29" s="724"/>
      <c r="J29" s="724"/>
      <c r="K29" s="724"/>
      <c r="L29" s="724"/>
      <c r="M29" s="724"/>
      <c r="N29" s="724"/>
      <c r="O29" s="725"/>
    </row>
    <row r="30" spans="1:24" ht="24.95" customHeight="1" x14ac:dyDescent="0.2">
      <c r="B30" s="726"/>
      <c r="C30" s="727"/>
      <c r="D30" s="727"/>
      <c r="E30" s="727"/>
      <c r="F30" s="727"/>
      <c r="G30" s="727"/>
      <c r="H30" s="727"/>
      <c r="I30" s="727"/>
      <c r="J30" s="727"/>
      <c r="K30" s="727"/>
      <c r="L30" s="727"/>
      <c r="M30" s="727"/>
      <c r="N30" s="727"/>
      <c r="O30" s="728"/>
    </row>
    <row r="31" spans="1:24" x14ac:dyDescent="0.2"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</row>
    <row r="33" spans="1:15" ht="30" customHeight="1" x14ac:dyDescent="0.2">
      <c r="B33" s="740" t="s">
        <v>723</v>
      </c>
      <c r="C33" s="741"/>
      <c r="D33" s="741"/>
      <c r="E33" s="741"/>
      <c r="F33" s="741"/>
      <c r="G33" s="741"/>
      <c r="H33" s="741"/>
      <c r="I33" s="741"/>
      <c r="J33" s="741"/>
      <c r="K33" s="741"/>
      <c r="L33" s="741"/>
      <c r="M33" s="741"/>
      <c r="N33" s="741"/>
      <c r="O33" s="742"/>
    </row>
    <row r="34" spans="1:15" ht="16.5" customHeight="1" x14ac:dyDescent="0.2">
      <c r="A34" s="231">
        <f>ROW()</f>
        <v>34</v>
      </c>
      <c r="B34" s="284"/>
      <c r="C34" s="285"/>
      <c r="D34" s="286"/>
      <c r="E34" s="286"/>
      <c r="F34" s="286"/>
      <c r="G34" s="286"/>
      <c r="H34" s="287"/>
      <c r="I34" s="288"/>
      <c r="J34" s="288"/>
      <c r="K34" s="289" t="s">
        <v>359</v>
      </c>
      <c r="L34" s="290"/>
      <c r="M34" s="291"/>
      <c r="N34" s="291"/>
      <c r="O34" s="292" t="str">
        <f>B35</f>
        <v>BACS DE STOCKAGE</v>
      </c>
    </row>
    <row r="35" spans="1:15" ht="16.5" customHeight="1" x14ac:dyDescent="0.2">
      <c r="A35" s="234" t="s">
        <v>425</v>
      </c>
      <c r="B35" s="748" t="s">
        <v>425</v>
      </c>
      <c r="C35" s="751" t="s">
        <v>562</v>
      </c>
      <c r="D35" s="751"/>
      <c r="E35" s="751"/>
      <c r="F35" s="751"/>
      <c r="G35" s="751"/>
      <c r="H35" s="751"/>
      <c r="I35" s="751"/>
      <c r="J35" s="751"/>
      <c r="K35" s="14">
        <v>1</v>
      </c>
      <c r="L35" s="295" t="s">
        <v>426</v>
      </c>
      <c r="M35" s="295"/>
      <c r="N35" s="295"/>
      <c r="O35" s="168" t="str">
        <f>MID(H35,1,5)</f>
        <v/>
      </c>
    </row>
    <row r="36" spans="1:15" ht="16.5" customHeight="1" x14ac:dyDescent="0.2">
      <c r="A36" s="234" t="s">
        <v>425</v>
      </c>
      <c r="B36" s="749"/>
      <c r="C36" s="752" t="s">
        <v>558</v>
      </c>
      <c r="D36" s="752"/>
      <c r="E36" s="752"/>
      <c r="F36" s="752"/>
      <c r="G36" s="752"/>
      <c r="H36" s="752"/>
      <c r="I36" s="752"/>
      <c r="J36" s="752"/>
      <c r="K36" s="131">
        <v>2</v>
      </c>
      <c r="L36" s="753" t="s">
        <v>360</v>
      </c>
      <c r="M36" s="753"/>
      <c r="N36" s="753"/>
      <c r="O36" s="754"/>
    </row>
    <row r="37" spans="1:15" ht="16.5" customHeight="1" x14ac:dyDescent="0.2">
      <c r="A37" s="234" t="s">
        <v>425</v>
      </c>
      <c r="B37" s="749"/>
      <c r="C37" s="141" t="s">
        <v>277</v>
      </c>
      <c r="D37" s="142" t="s">
        <v>373</v>
      </c>
      <c r="E37" s="142" t="s">
        <v>441</v>
      </c>
      <c r="F37" s="142" t="s">
        <v>442</v>
      </c>
      <c r="G37" s="142" t="s">
        <v>281</v>
      </c>
      <c r="H37" s="142" t="s">
        <v>375</v>
      </c>
      <c r="I37" s="143" t="s">
        <v>272</v>
      </c>
      <c r="J37" s="129"/>
      <c r="K37" s="131">
        <v>3</v>
      </c>
      <c r="L37" s="753" t="s">
        <v>258</v>
      </c>
      <c r="M37" s="753"/>
      <c r="N37" s="753"/>
      <c r="O37" s="754"/>
    </row>
    <row r="38" spans="1:15" ht="16.5" customHeight="1" x14ac:dyDescent="0.2">
      <c r="A38" s="234" t="s">
        <v>425</v>
      </c>
      <c r="B38" s="749"/>
      <c r="C38" s="12" t="s">
        <v>371</v>
      </c>
      <c r="D38" s="12" t="s">
        <v>371</v>
      </c>
      <c r="E38" s="12" t="s">
        <v>371</v>
      </c>
      <c r="F38" s="12" t="s">
        <v>371</v>
      </c>
      <c r="G38" s="12"/>
      <c r="H38" s="12"/>
      <c r="I38" s="12"/>
      <c r="J38" s="129"/>
      <c r="K38" s="131">
        <v>4</v>
      </c>
      <c r="L38" s="753" t="s">
        <v>405</v>
      </c>
      <c r="M38" s="753"/>
      <c r="N38" s="753"/>
      <c r="O38" s="754"/>
    </row>
    <row r="39" spans="1:15" ht="16.5" customHeight="1" x14ac:dyDescent="0.2">
      <c r="A39" s="234" t="s">
        <v>425</v>
      </c>
      <c r="B39" s="749"/>
      <c r="C39" s="755" t="s">
        <v>563</v>
      </c>
      <c r="D39" s="755"/>
      <c r="E39" s="755"/>
      <c r="F39" s="755"/>
      <c r="G39" s="755"/>
      <c r="H39" s="755"/>
      <c r="I39" s="755"/>
      <c r="J39" s="755"/>
      <c r="K39" s="131">
        <v>5</v>
      </c>
      <c r="L39" s="753" t="s">
        <v>259</v>
      </c>
      <c r="M39" s="753"/>
      <c r="N39" s="753"/>
      <c r="O39" s="754"/>
    </row>
    <row r="40" spans="1:15" ht="16.5" customHeight="1" x14ac:dyDescent="0.2">
      <c r="A40" s="234" t="s">
        <v>425</v>
      </c>
      <c r="B40" s="749"/>
      <c r="C40" s="752" t="s">
        <v>558</v>
      </c>
      <c r="D40" s="752"/>
      <c r="E40" s="752"/>
      <c r="F40" s="752"/>
      <c r="G40" s="752"/>
      <c r="H40" s="752"/>
      <c r="I40" s="752"/>
      <c r="J40" s="752"/>
      <c r="K40" s="131">
        <v>6</v>
      </c>
      <c r="L40" s="753" t="s">
        <v>306</v>
      </c>
      <c r="M40" s="753"/>
      <c r="N40" s="753"/>
      <c r="O40" s="754"/>
    </row>
    <row r="41" spans="1:15" ht="16.5" customHeight="1" x14ac:dyDescent="0.2">
      <c r="A41" s="234" t="s">
        <v>425</v>
      </c>
      <c r="B41" s="749"/>
      <c r="C41" s="141" t="s">
        <v>277</v>
      </c>
      <c r="D41" s="142" t="s">
        <v>373</v>
      </c>
      <c r="E41" s="142" t="s">
        <v>441</v>
      </c>
      <c r="F41" s="142" t="s">
        <v>442</v>
      </c>
      <c r="G41" s="142" t="s">
        <v>281</v>
      </c>
      <c r="H41" s="142" t="s">
        <v>375</v>
      </c>
      <c r="I41" s="143" t="s">
        <v>272</v>
      </c>
      <c r="J41" s="129"/>
      <c r="K41" s="131">
        <v>7</v>
      </c>
      <c r="L41" s="753" t="s">
        <v>427</v>
      </c>
      <c r="M41" s="753"/>
      <c r="N41" s="753"/>
      <c r="O41" s="754"/>
    </row>
    <row r="42" spans="1:15" ht="16.5" customHeight="1" x14ac:dyDescent="0.2">
      <c r="A42" s="234" t="s">
        <v>425</v>
      </c>
      <c r="B42" s="749"/>
      <c r="C42" s="12"/>
      <c r="D42" s="12"/>
      <c r="E42" s="12"/>
      <c r="F42" s="12"/>
      <c r="G42" s="12" t="s">
        <v>372</v>
      </c>
      <c r="H42" s="12"/>
      <c r="I42" s="12"/>
      <c r="J42" s="129"/>
      <c r="K42" s="169" t="s">
        <v>11</v>
      </c>
      <c r="L42" s="165"/>
      <c r="M42" s="165"/>
      <c r="N42" s="165"/>
      <c r="O42" s="152"/>
    </row>
    <row r="43" spans="1:15" ht="16.5" customHeight="1" x14ac:dyDescent="0.2">
      <c r="A43" s="234" t="s">
        <v>425</v>
      </c>
      <c r="B43" s="749"/>
      <c r="C43" s="159" t="s">
        <v>570</v>
      </c>
      <c r="D43" s="128"/>
      <c r="E43" s="128"/>
      <c r="F43" s="128"/>
      <c r="G43" s="128"/>
      <c r="H43" s="128"/>
      <c r="I43" s="128"/>
      <c r="J43" s="129"/>
      <c r="K43" s="172"/>
      <c r="L43" s="165"/>
      <c r="M43" s="165"/>
      <c r="N43" s="165"/>
      <c r="O43" s="152"/>
    </row>
    <row r="44" spans="1:15" ht="16.5" customHeight="1" x14ac:dyDescent="0.2">
      <c r="A44" s="234" t="s">
        <v>425</v>
      </c>
      <c r="B44" s="749"/>
      <c r="C44" s="235"/>
      <c r="D44" s="19"/>
      <c r="E44" s="236"/>
      <c r="F44" s="196"/>
      <c r="G44" s="196"/>
      <c r="H44" s="196"/>
      <c r="I44" s="196"/>
      <c r="J44" s="237"/>
      <c r="K44" s="173" t="s">
        <v>440</v>
      </c>
      <c r="L44" s="295" t="s">
        <v>444</v>
      </c>
      <c r="M44" s="295"/>
      <c r="N44" s="295"/>
      <c r="O44" s="152"/>
    </row>
    <row r="45" spans="1:15" ht="16.5" customHeight="1" x14ac:dyDescent="0.2">
      <c r="A45" s="234" t="s">
        <v>425</v>
      </c>
      <c r="B45" s="749"/>
      <c r="C45" s="112"/>
      <c r="D45" s="196"/>
      <c r="E45" s="196"/>
      <c r="F45" s="196"/>
      <c r="G45" s="196"/>
      <c r="H45" s="196"/>
      <c r="I45" s="196"/>
      <c r="J45" s="196"/>
      <c r="K45" s="170"/>
      <c r="L45" s="710" t="s">
        <v>571</v>
      </c>
      <c r="M45" s="710"/>
      <c r="N45" s="710"/>
      <c r="O45" s="711"/>
    </row>
    <row r="46" spans="1:15" ht="16.5" customHeight="1" x14ac:dyDescent="0.2">
      <c r="A46" s="234" t="s">
        <v>425</v>
      </c>
      <c r="B46" s="749"/>
      <c r="C46" s="112"/>
      <c r="D46" s="196"/>
      <c r="E46" s="196"/>
      <c r="F46" s="196"/>
      <c r="G46" s="196"/>
      <c r="H46" s="196"/>
      <c r="I46" s="196"/>
      <c r="J46" s="196"/>
      <c r="K46" s="174"/>
      <c r="L46" s="710" t="s">
        <v>572</v>
      </c>
      <c r="M46" s="710"/>
      <c r="N46" s="710"/>
      <c r="O46" s="711"/>
    </row>
    <row r="47" spans="1:15" ht="16.5" customHeight="1" x14ac:dyDescent="0.2">
      <c r="A47" s="234" t="s">
        <v>425</v>
      </c>
      <c r="B47" s="750"/>
      <c r="C47" s="148" t="s">
        <v>569</v>
      </c>
      <c r="D47" s="136"/>
      <c r="E47" s="136"/>
      <c r="F47" s="136"/>
      <c r="G47" s="136"/>
      <c r="H47" s="136"/>
      <c r="I47" s="136"/>
      <c r="J47" s="136"/>
      <c r="K47" s="153"/>
      <c r="L47" s="154"/>
      <c r="M47" s="154"/>
      <c r="N47" s="154"/>
      <c r="O47" s="155"/>
    </row>
    <row r="49" spans="1:15" ht="30" customHeight="1" x14ac:dyDescent="0.2">
      <c r="B49" s="737" t="s">
        <v>722</v>
      </c>
      <c r="C49" s="738"/>
      <c r="D49" s="738"/>
      <c r="E49" s="738"/>
      <c r="F49" s="738"/>
      <c r="G49" s="738"/>
      <c r="H49" s="738"/>
      <c r="I49" s="738"/>
      <c r="J49" s="738"/>
      <c r="K49" s="738"/>
      <c r="L49" s="738"/>
      <c r="M49" s="738"/>
      <c r="N49" s="738"/>
      <c r="O49" s="739"/>
    </row>
    <row r="50" spans="1:15" s="298" customFormat="1" ht="16.5" customHeight="1" x14ac:dyDescent="0.2">
      <c r="A50" s="315">
        <f>ROW()</f>
        <v>50</v>
      </c>
      <c r="B50" s="284"/>
      <c r="C50" s="285" t="s">
        <v>672</v>
      </c>
      <c r="D50" s="286"/>
      <c r="E50" s="286"/>
      <c r="F50" s="286"/>
      <c r="G50" s="286"/>
      <c r="H50" s="287"/>
      <c r="I50" s="353" t="s">
        <v>673</v>
      </c>
      <c r="J50" s="354" t="s">
        <v>674</v>
      </c>
      <c r="K50" s="285" t="s">
        <v>359</v>
      </c>
      <c r="L50" s="290"/>
      <c r="M50" s="291"/>
      <c r="N50" s="291"/>
      <c r="O50" s="292" t="str">
        <f>B51</f>
        <v>BALANCES surfaces de préparation - tables inox</v>
      </c>
    </row>
    <row r="51" spans="1:15" s="298" customFormat="1" ht="16.5" customHeight="1" x14ac:dyDescent="0.25">
      <c r="A51" s="308" t="s">
        <v>5</v>
      </c>
      <c r="B51" s="743" t="s">
        <v>5</v>
      </c>
      <c r="C51" s="358">
        <f>K51</f>
        <v>1</v>
      </c>
      <c r="D51" s="367" t="str">
        <f t="shared" ref="D51:D57" si="0">LEFT(L51,SEARCH("µ",SUBSTITUTE(L51," ","µ",J51),1)-1)</f>
        <v>DÉBRANCHER</v>
      </c>
      <c r="E51" s="360"/>
      <c r="F51" s="367"/>
      <c r="G51" s="367"/>
      <c r="H51" s="367"/>
      <c r="I51" s="420"/>
      <c r="J51" s="362">
        <v>1</v>
      </c>
      <c r="K51" s="421">
        <v>1</v>
      </c>
      <c r="L51" s="370" t="s">
        <v>685</v>
      </c>
      <c r="M51" s="370"/>
      <c r="N51" s="370"/>
      <c r="O51" s="365" t="str">
        <f>MID(H51,1,5)</f>
        <v/>
      </c>
    </row>
    <row r="52" spans="1:15" s="298" customFormat="1" ht="16.5" customHeight="1" x14ac:dyDescent="0.25">
      <c r="A52" s="308" t="s">
        <v>5</v>
      </c>
      <c r="B52" s="744"/>
      <c r="C52" s="372">
        <f>K52</f>
        <v>2</v>
      </c>
      <c r="D52" s="359" t="str">
        <f t="shared" si="0"/>
        <v>Eliminer les résidus</v>
      </c>
      <c r="E52" s="360"/>
      <c r="F52" s="359"/>
      <c r="G52" s="359"/>
      <c r="H52" s="359"/>
      <c r="I52" s="361"/>
      <c r="J52" s="373">
        <v>3</v>
      </c>
      <c r="K52" s="363">
        <v>2</v>
      </c>
      <c r="L52" s="374" t="s">
        <v>416</v>
      </c>
      <c r="M52" s="374"/>
      <c r="N52" s="374"/>
      <c r="O52" s="375"/>
    </row>
    <row r="53" spans="1:15" s="298" customFormat="1" ht="16.5" customHeight="1" x14ac:dyDescent="0.25">
      <c r="A53" s="308" t="s">
        <v>5</v>
      </c>
      <c r="B53" s="744"/>
      <c r="C53" s="372">
        <f t="shared" ref="C53:C57" si="1">K53</f>
        <v>3</v>
      </c>
      <c r="D53" s="359" t="str">
        <f t="shared" si="0"/>
        <v>diluer</v>
      </c>
      <c r="E53" s="360"/>
      <c r="F53" s="359"/>
      <c r="G53" s="359"/>
      <c r="H53" s="359"/>
      <c r="I53" s="361"/>
      <c r="J53" s="373">
        <v>1</v>
      </c>
      <c r="K53" s="363">
        <v>3</v>
      </c>
      <c r="L53" s="374" t="s">
        <v>360</v>
      </c>
      <c r="M53" s="374"/>
      <c r="N53" s="374"/>
      <c r="O53" s="375"/>
    </row>
    <row r="54" spans="1:15" s="298" customFormat="1" ht="16.5" customHeight="1" x14ac:dyDescent="0.25">
      <c r="A54" s="308" t="s">
        <v>5</v>
      </c>
      <c r="B54" s="744"/>
      <c r="C54" s="372">
        <f t="shared" si="1"/>
        <v>4</v>
      </c>
      <c r="D54" s="359" t="str">
        <f t="shared" si="0"/>
        <v>appliquer la</v>
      </c>
      <c r="E54" s="360"/>
      <c r="F54" s="359"/>
      <c r="G54" s="359"/>
      <c r="H54" s="359"/>
      <c r="I54" s="361"/>
      <c r="J54" s="373">
        <v>2</v>
      </c>
      <c r="K54" s="363">
        <v>4</v>
      </c>
      <c r="L54" s="374" t="s">
        <v>81</v>
      </c>
      <c r="M54" s="374"/>
      <c r="N54" s="374"/>
      <c r="O54" s="375"/>
    </row>
    <row r="55" spans="1:15" s="298" customFormat="1" ht="16.5" customHeight="1" x14ac:dyDescent="0.25">
      <c r="A55" s="308" t="s">
        <v>5</v>
      </c>
      <c r="B55" s="744"/>
      <c r="C55" s="372">
        <f t="shared" si="1"/>
        <v>5</v>
      </c>
      <c r="D55" s="359" t="str">
        <f t="shared" si="0"/>
        <v>laisser agir</v>
      </c>
      <c r="E55" s="360"/>
      <c r="F55" s="359"/>
      <c r="G55" s="359"/>
      <c r="H55" s="359"/>
      <c r="I55" s="361"/>
      <c r="J55" s="373">
        <v>2</v>
      </c>
      <c r="K55" s="363">
        <v>5</v>
      </c>
      <c r="L55" s="374" t="s">
        <v>405</v>
      </c>
      <c r="M55" s="374"/>
      <c r="N55" s="374"/>
      <c r="O55" s="375"/>
    </row>
    <row r="56" spans="1:15" s="298" customFormat="1" ht="16.5" customHeight="1" x14ac:dyDescent="0.25">
      <c r="A56" s="308" t="s">
        <v>5</v>
      </c>
      <c r="B56" s="744"/>
      <c r="C56" s="372">
        <f t="shared" si="1"/>
        <v>6</v>
      </c>
      <c r="D56" s="359" t="str">
        <f t="shared" si="0"/>
        <v>frotter l'ensemble des</v>
      </c>
      <c r="E56" s="360"/>
      <c r="F56" s="359"/>
      <c r="G56" s="359"/>
      <c r="H56" s="359"/>
      <c r="I56" s="361"/>
      <c r="J56" s="373">
        <v>3</v>
      </c>
      <c r="K56" s="363">
        <v>6</v>
      </c>
      <c r="L56" s="374" t="s">
        <v>255</v>
      </c>
      <c r="M56" s="374"/>
      <c r="N56" s="374"/>
      <c r="O56" s="375"/>
    </row>
    <row r="57" spans="1:15" s="298" customFormat="1" ht="16.5" customHeight="1" x14ac:dyDescent="0.25">
      <c r="A57" s="308" t="s">
        <v>5</v>
      </c>
      <c r="B57" s="744"/>
      <c r="C57" s="372">
        <f t="shared" si="1"/>
        <v>7</v>
      </c>
      <c r="D57" s="359" t="str">
        <f t="shared" si="0"/>
        <v>rincer l'ensemble avec</v>
      </c>
      <c r="E57" s="360"/>
      <c r="F57" s="359"/>
      <c r="G57" s="359"/>
      <c r="H57" s="359"/>
      <c r="I57" s="361"/>
      <c r="J57" s="373">
        <v>3</v>
      </c>
      <c r="K57" s="363">
        <v>7</v>
      </c>
      <c r="L57" s="374" t="s">
        <v>260</v>
      </c>
      <c r="M57" s="374"/>
      <c r="N57" s="374"/>
      <c r="O57" s="375"/>
    </row>
    <row r="58" spans="1:15" s="298" customFormat="1" ht="16.5" customHeight="1" x14ac:dyDescent="0.25">
      <c r="A58" s="308" t="s">
        <v>5</v>
      </c>
      <c r="B58" s="744"/>
      <c r="C58" s="372">
        <f t="shared" ref="C58" si="2">K58</f>
        <v>8</v>
      </c>
      <c r="D58" s="359" t="str">
        <f t="shared" ref="D58" si="3">LEFT(L58,SEARCH("µ",SUBSTITUTE(L58," ","µ",J58),1)-1)</f>
        <v>laisser sécher</v>
      </c>
      <c r="E58" s="360"/>
      <c r="F58" s="359"/>
      <c r="G58" s="359"/>
      <c r="H58" s="359"/>
      <c r="I58" s="361"/>
      <c r="J58" s="373">
        <v>2</v>
      </c>
      <c r="K58" s="560">
        <v>8</v>
      </c>
      <c r="L58" s="374" t="s">
        <v>407</v>
      </c>
      <c r="M58" s="374"/>
      <c r="N58" s="374"/>
      <c r="O58" s="375"/>
    </row>
    <row r="59" spans="1:15" s="298" customFormat="1" ht="16.5" customHeight="1" x14ac:dyDescent="0.2">
      <c r="A59" s="308" t="s">
        <v>5</v>
      </c>
      <c r="B59" s="744"/>
      <c r="C59" s="402" t="s">
        <v>570</v>
      </c>
      <c r="D59" s="403"/>
      <c r="E59" s="403"/>
      <c r="F59" s="403"/>
      <c r="G59" s="403"/>
      <c r="H59" s="403"/>
      <c r="I59" s="403"/>
      <c r="J59" s="404"/>
      <c r="K59" s="397" t="s">
        <v>11</v>
      </c>
      <c r="L59" s="370"/>
      <c r="M59" s="370"/>
      <c r="N59" s="370"/>
      <c r="O59" s="393"/>
    </row>
    <row r="60" spans="1:15" s="298" customFormat="1" ht="16.5" customHeight="1" x14ac:dyDescent="0.2">
      <c r="A60" s="308" t="s">
        <v>5</v>
      </c>
      <c r="B60" s="744"/>
      <c r="C60" s="406"/>
      <c r="D60" s="407"/>
      <c r="E60" s="408"/>
      <c r="F60" s="429"/>
      <c r="G60" s="429"/>
      <c r="H60" s="429"/>
      <c r="I60" s="429"/>
      <c r="J60" s="409"/>
      <c r="K60" s="410" t="s">
        <v>470</v>
      </c>
      <c r="L60" s="371"/>
      <c r="M60" s="371"/>
      <c r="N60" s="371"/>
      <c r="O60" s="422"/>
    </row>
    <row r="61" spans="1:15" s="298" customFormat="1" ht="16.5" customHeight="1" x14ac:dyDescent="0.2">
      <c r="A61" s="308" t="s">
        <v>5</v>
      </c>
      <c r="B61" s="744"/>
      <c r="C61" s="413"/>
      <c r="D61" s="429"/>
      <c r="E61" s="429"/>
      <c r="F61" s="429"/>
      <c r="G61" s="429"/>
      <c r="H61" s="429"/>
      <c r="I61" s="429"/>
      <c r="J61" s="429"/>
      <c r="K61" s="369"/>
      <c r="L61" s="371"/>
      <c r="M61" s="371"/>
      <c r="N61" s="371"/>
      <c r="O61" s="422"/>
    </row>
    <row r="62" spans="1:15" s="298" customFormat="1" ht="16.5" customHeight="1" x14ac:dyDescent="0.2">
      <c r="A62" s="308" t="s">
        <v>5</v>
      </c>
      <c r="B62" s="744"/>
      <c r="C62" s="414"/>
      <c r="D62" s="414"/>
      <c r="E62" s="414"/>
      <c r="F62" s="414"/>
      <c r="G62" s="414"/>
      <c r="H62" s="414"/>
      <c r="I62" s="414"/>
      <c r="J62" s="414"/>
      <c r="K62" s="405" t="s">
        <v>440</v>
      </c>
      <c r="L62" s="746" t="s">
        <v>444</v>
      </c>
      <c r="M62" s="746"/>
      <c r="N62" s="746"/>
      <c r="O62" s="747"/>
    </row>
    <row r="63" spans="1:15" s="298" customFormat="1" ht="16.5" customHeight="1" x14ac:dyDescent="0.2">
      <c r="A63" s="308" t="s">
        <v>5</v>
      </c>
      <c r="B63" s="744"/>
      <c r="C63" s="414"/>
      <c r="D63" s="414"/>
      <c r="E63" s="414"/>
      <c r="F63" s="414"/>
      <c r="G63" s="414"/>
      <c r="H63" s="414"/>
      <c r="I63" s="414"/>
      <c r="J63" s="414"/>
      <c r="K63" s="356"/>
      <c r="L63" s="371"/>
      <c r="M63" s="371"/>
      <c r="N63" s="371"/>
      <c r="O63" s="422"/>
    </row>
    <row r="64" spans="1:15" s="298" customFormat="1" ht="16.5" customHeight="1" x14ac:dyDescent="0.2">
      <c r="A64" s="308" t="s">
        <v>5</v>
      </c>
      <c r="B64" s="745"/>
      <c r="C64" s="415" t="s">
        <v>569</v>
      </c>
      <c r="D64" s="416"/>
      <c r="E64" s="416"/>
      <c r="F64" s="416"/>
      <c r="G64" s="416"/>
      <c r="H64" s="416"/>
      <c r="I64" s="416"/>
      <c r="J64" s="416"/>
      <c r="K64" s="417"/>
      <c r="L64" s="418"/>
      <c r="M64" s="418"/>
      <c r="N64" s="418"/>
      <c r="O64" s="419"/>
    </row>
    <row r="65" spans="2:17" x14ac:dyDescent="0.2">
      <c r="P65" s="298"/>
      <c r="Q65" s="298"/>
    </row>
    <row r="66" spans="2:17" ht="24" customHeight="1" x14ac:dyDescent="0.2">
      <c r="B66" s="734" t="s">
        <v>719</v>
      </c>
      <c r="C66" s="735"/>
      <c r="D66" s="735"/>
      <c r="E66" s="735"/>
      <c r="F66" s="735"/>
      <c r="G66" s="735"/>
      <c r="H66" s="735"/>
      <c r="I66" s="735"/>
      <c r="J66" s="735"/>
      <c r="K66" s="735"/>
      <c r="L66" s="735"/>
      <c r="M66" s="735"/>
      <c r="N66" s="735"/>
      <c r="O66" s="736"/>
      <c r="P66" s="298"/>
      <c r="Q66" s="298"/>
    </row>
    <row r="67" spans="2:17" ht="24" customHeight="1" x14ac:dyDescent="0.2">
      <c r="B67" s="557"/>
      <c r="C67" s="567" t="s">
        <v>672</v>
      </c>
      <c r="D67" s="568"/>
      <c r="E67" s="568"/>
      <c r="F67" s="568"/>
      <c r="G67" s="568"/>
      <c r="H67" s="569"/>
      <c r="I67" s="570" t="s">
        <v>673</v>
      </c>
      <c r="J67" s="571" t="s">
        <v>674</v>
      </c>
      <c r="K67" s="567" t="s">
        <v>359</v>
      </c>
      <c r="L67" s="572"/>
      <c r="M67" s="573"/>
      <c r="N67" s="573"/>
      <c r="O67" s="574" t="s">
        <v>5</v>
      </c>
      <c r="P67" s="298"/>
      <c r="Q67" s="298"/>
    </row>
    <row r="68" spans="2:17" ht="24" customHeight="1" x14ac:dyDescent="0.25">
      <c r="B68" s="557"/>
      <c r="C68" s="358">
        <f>K68</f>
        <v>3</v>
      </c>
      <c r="D68" s="367" t="str">
        <f>LEFT(L68,SEARCH("µ",SUBSTITUTE(L68," ","µ",J68),1)-1)</f>
        <v>diluer le produit</v>
      </c>
      <c r="E68" s="424"/>
      <c r="F68" s="367"/>
      <c r="G68" s="367"/>
      <c r="H68" s="367"/>
      <c r="I68" s="420"/>
      <c r="J68" s="368">
        <v>3</v>
      </c>
      <c r="K68" s="421">
        <v>3</v>
      </c>
      <c r="L68" s="374" t="s">
        <v>360</v>
      </c>
      <c r="M68" s="371"/>
      <c r="N68" s="371"/>
      <c r="O68" s="432"/>
      <c r="P68" s="298"/>
      <c r="Q68" s="298"/>
    </row>
    <row r="69" spans="2:17" ht="24" customHeight="1" x14ac:dyDescent="0.25">
      <c r="B69" s="557"/>
      <c r="C69" s="394">
        <f>K69</f>
        <v>4</v>
      </c>
      <c r="D69" s="377" t="str">
        <f>LEFT(L69,SEARCH("µ",SUBSTITUTE(L69," ","µ",J69),1)-1)</f>
        <v>REBRANCHER</v>
      </c>
      <c r="E69" s="426"/>
      <c r="F69" s="377"/>
      <c r="G69" s="377"/>
      <c r="H69" s="377"/>
      <c r="I69" s="395"/>
      <c r="J69" s="378">
        <v>1</v>
      </c>
      <c r="K69" s="363">
        <v>4</v>
      </c>
      <c r="L69" s="370" t="s">
        <v>721</v>
      </c>
      <c r="M69" s="374"/>
      <c r="N69" s="374"/>
      <c r="O69" s="375"/>
      <c r="P69" s="298"/>
      <c r="Q69" s="298"/>
    </row>
    <row r="70" spans="2:17" ht="24" customHeight="1" x14ac:dyDescent="0.2">
      <c r="B70" s="557"/>
      <c r="C70" s="562"/>
      <c r="D70" s="561"/>
      <c r="E70" s="558"/>
      <c r="F70" s="558"/>
      <c r="G70" s="558"/>
      <c r="H70" s="558"/>
      <c r="I70" s="550" t="s">
        <v>748</v>
      </c>
      <c r="J70" s="669" t="s">
        <v>442</v>
      </c>
      <c r="K70" s="552"/>
      <c r="L70" s="558"/>
      <c r="M70" s="558"/>
      <c r="N70" s="558"/>
      <c r="O70" s="559"/>
      <c r="P70" s="298"/>
      <c r="Q70" s="298"/>
    </row>
    <row r="71" spans="2:17" ht="24" customHeight="1" x14ac:dyDescent="0.2">
      <c r="B71" s="557"/>
      <c r="C71" s="563" t="s">
        <v>676</v>
      </c>
      <c r="D71" s="561" t="s">
        <v>720</v>
      </c>
      <c r="E71" s="558"/>
      <c r="F71" s="558"/>
      <c r="G71" s="558"/>
      <c r="H71" s="558"/>
      <c r="I71" s="558"/>
      <c r="J71" s="558"/>
      <c r="K71" s="552" t="s">
        <v>678</v>
      </c>
      <c r="L71" s="553"/>
      <c r="M71" s="558"/>
      <c r="N71" s="558"/>
      <c r="O71" s="559"/>
      <c r="P71" s="298"/>
      <c r="Q71" s="298"/>
    </row>
    <row r="72" spans="2:17" ht="24" customHeight="1" x14ac:dyDescent="0.2">
      <c r="B72" s="557"/>
      <c r="C72" s="558"/>
      <c r="D72" s="558"/>
      <c r="E72" s="558"/>
      <c r="F72" s="558"/>
      <c r="G72" s="558"/>
      <c r="H72" s="558"/>
      <c r="I72" s="558"/>
      <c r="J72" s="558"/>
      <c r="K72" s="558"/>
      <c r="L72" s="553" t="s">
        <v>681</v>
      </c>
      <c r="M72" s="558"/>
      <c r="N72" s="558"/>
      <c r="O72" s="559"/>
      <c r="P72" s="298"/>
      <c r="Q72" s="298"/>
    </row>
    <row r="73" spans="2:17" ht="18.75" x14ac:dyDescent="0.2">
      <c r="B73" s="565"/>
      <c r="C73" s="566" t="s">
        <v>679</v>
      </c>
      <c r="D73" s="388" t="s">
        <v>680</v>
      </c>
      <c r="E73" s="551"/>
      <c r="F73" s="551"/>
      <c r="G73" s="551"/>
      <c r="H73" s="551"/>
      <c r="I73" s="551"/>
      <c r="J73" s="551"/>
      <c r="K73" s="551"/>
      <c r="L73" s="564"/>
      <c r="M73" s="551"/>
      <c r="N73" s="552"/>
      <c r="O73" s="554"/>
      <c r="P73" s="298"/>
      <c r="Q73" s="298"/>
    </row>
    <row r="74" spans="2:17" x14ac:dyDescent="0.2">
      <c r="B74" s="555"/>
      <c r="C74" s="556"/>
      <c r="D74" s="556"/>
      <c r="E74" s="556"/>
      <c r="F74" s="556"/>
      <c r="G74" s="556"/>
      <c r="H74" s="556"/>
      <c r="I74" s="556"/>
      <c r="J74" s="556"/>
      <c r="K74" s="556"/>
      <c r="L74" s="556"/>
      <c r="M74" s="556"/>
      <c r="N74" s="556"/>
      <c r="O74" s="348"/>
      <c r="P74" s="298"/>
      <c r="Q74" s="298"/>
    </row>
    <row r="75" spans="2:17" x14ac:dyDescent="0.2">
      <c r="P75" s="298"/>
      <c r="Q75" s="298"/>
    </row>
    <row r="76" spans="2:17" ht="18.75" x14ac:dyDescent="0.2">
      <c r="B76" s="126"/>
      <c r="C76" s="279" t="s">
        <v>231</v>
      </c>
      <c r="D76" s="126"/>
      <c r="E76" s="126"/>
      <c r="F76" s="126"/>
      <c r="G76" s="126"/>
      <c r="H76" s="126"/>
      <c r="I76" s="126"/>
      <c r="J76" s="126"/>
      <c r="K76" s="126"/>
      <c r="L76" s="126"/>
      <c r="M76" s="126"/>
      <c r="N76" s="126"/>
      <c r="O76" s="126"/>
    </row>
    <row r="77" spans="2:17" ht="18.75" x14ac:dyDescent="0.2">
      <c r="B77" s="126"/>
      <c r="C77" s="279" t="s">
        <v>232</v>
      </c>
      <c r="D77" s="126"/>
      <c r="E77" s="126"/>
      <c r="F77" s="126"/>
      <c r="G77" s="126"/>
      <c r="H77" s="126"/>
      <c r="I77" s="126"/>
      <c r="J77" s="126"/>
      <c r="K77" s="126"/>
      <c r="L77" s="126"/>
      <c r="M77" s="126"/>
      <c r="N77" s="126"/>
      <c r="O77" s="126"/>
    </row>
    <row r="78" spans="2:17" ht="18.75" x14ac:dyDescent="0.2">
      <c r="B78" s="126"/>
      <c r="C78" s="279"/>
      <c r="D78" s="126"/>
      <c r="E78" s="126"/>
      <c r="F78" s="126"/>
      <c r="G78" s="126"/>
      <c r="H78" s="126"/>
      <c r="I78" s="126"/>
      <c r="J78" s="126"/>
      <c r="K78" s="126"/>
      <c r="L78" s="126"/>
      <c r="M78" s="126"/>
      <c r="N78" s="126"/>
      <c r="O78" s="126"/>
    </row>
    <row r="79" spans="2:17" ht="18.75" x14ac:dyDescent="0.2">
      <c r="B79" s="126"/>
      <c r="C79" s="280"/>
      <c r="D79" s="126"/>
      <c r="E79" s="126"/>
      <c r="F79" s="126"/>
      <c r="G79" s="126"/>
      <c r="H79" s="126"/>
      <c r="I79" s="126"/>
      <c r="J79" s="126"/>
      <c r="K79" s="126"/>
      <c r="L79" s="126"/>
      <c r="M79" s="126"/>
      <c r="N79" s="126"/>
      <c r="O79" s="126"/>
    </row>
    <row r="80" spans="2:17" ht="18.75" x14ac:dyDescent="0.2">
      <c r="B80" s="126"/>
      <c r="C80" s="280" t="s">
        <v>167</v>
      </c>
      <c r="D80" s="126"/>
      <c r="E80" s="126"/>
      <c r="F80" s="126"/>
      <c r="G80" s="126"/>
      <c r="H80" s="126"/>
      <c r="I80" s="126"/>
      <c r="J80" s="126"/>
      <c r="K80" s="126"/>
      <c r="L80" s="126"/>
      <c r="M80" s="126"/>
      <c r="N80" s="126"/>
      <c r="O80" s="126"/>
    </row>
    <row r="81" spans="2:15" x14ac:dyDescent="0.2">
      <c r="B81" s="126"/>
      <c r="C81" s="48"/>
      <c r="D81" s="126"/>
      <c r="E81" s="126"/>
      <c r="F81" s="126"/>
      <c r="G81" s="126"/>
      <c r="H81" s="126"/>
      <c r="I81" s="126"/>
      <c r="J81" s="126"/>
      <c r="K81" s="126"/>
      <c r="L81" s="126"/>
      <c r="M81" s="126"/>
      <c r="N81" s="126"/>
      <c r="O81" s="126"/>
    </row>
    <row r="82" spans="2:15" ht="18.75" x14ac:dyDescent="0.3">
      <c r="B82" s="126"/>
      <c r="C82" s="281" t="s">
        <v>168</v>
      </c>
      <c r="D82" s="126"/>
      <c r="E82" s="126"/>
      <c r="F82" s="126"/>
      <c r="G82" s="126"/>
      <c r="H82" s="126"/>
      <c r="I82" s="126"/>
      <c r="J82" s="126"/>
      <c r="K82" s="126"/>
      <c r="L82" s="126"/>
      <c r="M82" s="126"/>
      <c r="N82" s="126"/>
      <c r="O82" s="126"/>
    </row>
    <row r="83" spans="2:15" ht="18.75" x14ac:dyDescent="0.3">
      <c r="B83" s="126"/>
      <c r="C83" s="281" t="s">
        <v>749</v>
      </c>
      <c r="D83" s="126"/>
      <c r="E83" s="126"/>
      <c r="F83" s="126"/>
      <c r="G83" s="126"/>
      <c r="H83" s="126"/>
      <c r="I83" s="126"/>
      <c r="J83" s="121" t="s">
        <v>557</v>
      </c>
      <c r="K83" s="36"/>
      <c r="L83" s="37"/>
      <c r="M83" s="126"/>
      <c r="N83" s="126"/>
      <c r="O83" s="126"/>
    </row>
    <row r="84" spans="2:15" x14ac:dyDescent="0.2">
      <c r="B84" s="126"/>
      <c r="C84" s="126"/>
      <c r="D84" s="126"/>
      <c r="E84" s="126"/>
      <c r="F84" s="126"/>
      <c r="G84" s="126"/>
      <c r="H84" s="126"/>
      <c r="I84" s="126"/>
      <c r="J84" s="126"/>
      <c r="K84" s="126"/>
      <c r="L84" s="126"/>
      <c r="M84" s="126"/>
      <c r="N84" s="126"/>
      <c r="O84" s="126"/>
    </row>
  </sheetData>
  <mergeCells count="37">
    <mergeCell ref="B66:O66"/>
    <mergeCell ref="B49:O49"/>
    <mergeCell ref="B33:O33"/>
    <mergeCell ref="B51:B64"/>
    <mergeCell ref="L62:O62"/>
    <mergeCell ref="B35:B47"/>
    <mergeCell ref="C35:J35"/>
    <mergeCell ref="C36:J36"/>
    <mergeCell ref="L36:O36"/>
    <mergeCell ref="L37:O37"/>
    <mergeCell ref="L38:O38"/>
    <mergeCell ref="C39:J39"/>
    <mergeCell ref="L39:O39"/>
    <mergeCell ref="C40:J40"/>
    <mergeCell ref="L40:O40"/>
    <mergeCell ref="L41:O41"/>
    <mergeCell ref="L45:O45"/>
    <mergeCell ref="L46:O46"/>
    <mergeCell ref="B8:B9"/>
    <mergeCell ref="J8:K9"/>
    <mergeCell ref="L8:O9"/>
    <mergeCell ref="C8:I8"/>
    <mergeCell ref="C13:J13"/>
    <mergeCell ref="B29:O30"/>
    <mergeCell ref="C18:J18"/>
    <mergeCell ref="L25:O25"/>
    <mergeCell ref="C17:J17"/>
    <mergeCell ref="B13:B27"/>
    <mergeCell ref="C14:J14"/>
    <mergeCell ref="B2:C6"/>
    <mergeCell ref="D2:L4"/>
    <mergeCell ref="M2:O2"/>
    <mergeCell ref="M3:O3"/>
    <mergeCell ref="M4:O4"/>
    <mergeCell ref="D5:L6"/>
    <mergeCell ref="M5:O5"/>
    <mergeCell ref="M6:O6"/>
  </mergeCells>
  <hyperlinks>
    <hyperlink ref="D73" r:id="rId1" xr:uid="{B8AE5006-5D0B-412E-BC9A-85D2BD0F9A27}"/>
  </hyperlinks>
  <printOptions horizontalCentered="1"/>
  <pageMargins left="0.59055118110236227" right="0.19685039370078741" top="0.19685039370078741" bottom="0.19685039370078741" header="0.19685039370078741" footer="0.19685039370078741"/>
  <pageSetup paperSize="9" scale="45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4CF18-27D0-4F16-AEB9-A54A9A1ABB13}">
  <sheetPr>
    <outlinePr summaryBelow="0" summaryRight="0"/>
  </sheetPr>
  <dimension ref="A1:CP664"/>
  <sheetViews>
    <sheetView zoomScaleNormal="100" workbookViewId="0">
      <selection activeCell="B2" sqref="B2:C6"/>
    </sheetView>
  </sheetViews>
  <sheetFormatPr baseColWidth="10" defaultColWidth="9.140625" defaultRowHeight="12.75" x14ac:dyDescent="0.2"/>
  <cols>
    <col min="1" max="1" width="3.5703125" style="308" bestFit="1" customWidth="1"/>
    <col min="2" max="2" width="21.7109375" style="298" customWidth="1"/>
    <col min="3" max="7" width="3.28515625" style="298" customWidth="1"/>
    <col min="8" max="8" width="3.5703125" style="298" customWidth="1"/>
    <col min="9" max="10" width="3.7109375" style="298" customWidth="1"/>
    <col min="11" max="11" width="4.140625" style="298" customWidth="1"/>
    <col min="12" max="12" width="34.7109375" style="298" customWidth="1"/>
    <col min="13" max="15" width="13.7109375" style="298" customWidth="1"/>
    <col min="16" max="16" width="9.140625" style="298" customWidth="1"/>
    <col min="17" max="17" width="9.140625" style="298"/>
    <col min="18" max="18" width="11" style="298" bestFit="1" customWidth="1"/>
    <col min="19" max="16384" width="9.140625" style="298"/>
  </cols>
  <sheetData>
    <row r="1" spans="1:94" x14ac:dyDescent="0.2">
      <c r="A1" s="296">
        <v>2.86</v>
      </c>
      <c r="B1" s="296">
        <v>21</v>
      </c>
      <c r="C1" s="297">
        <v>3</v>
      </c>
      <c r="D1" s="297">
        <v>3</v>
      </c>
      <c r="E1" s="297">
        <v>3</v>
      </c>
      <c r="F1" s="297">
        <v>3</v>
      </c>
      <c r="G1" s="297">
        <v>3</v>
      </c>
      <c r="H1" s="297">
        <v>3</v>
      </c>
      <c r="I1" s="297">
        <v>3</v>
      </c>
      <c r="J1" s="297">
        <v>3</v>
      </c>
      <c r="K1" s="297">
        <v>3</v>
      </c>
      <c r="L1" s="296">
        <v>34</v>
      </c>
      <c r="M1" s="296">
        <v>13</v>
      </c>
      <c r="N1" s="296">
        <v>13</v>
      </c>
      <c r="O1" s="296">
        <v>13</v>
      </c>
      <c r="P1" s="298" t="s">
        <v>230</v>
      </c>
    </row>
    <row r="2" spans="1:94" s="300" customFormat="1" ht="15.75" customHeight="1" x14ac:dyDescent="0.2">
      <c r="A2" s="299"/>
      <c r="B2" s="687" t="s">
        <v>752</v>
      </c>
      <c r="C2" s="688"/>
      <c r="D2" s="769" t="s">
        <v>493</v>
      </c>
      <c r="E2" s="770"/>
      <c r="F2" s="770"/>
      <c r="G2" s="770"/>
      <c r="H2" s="770"/>
      <c r="I2" s="770"/>
      <c r="J2" s="770"/>
      <c r="K2" s="770"/>
      <c r="L2" s="771"/>
      <c r="M2" s="775" t="s">
        <v>492</v>
      </c>
      <c r="N2" s="776"/>
      <c r="O2" s="777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1"/>
      <c r="CM2" s="301"/>
      <c r="CN2" s="301"/>
      <c r="CO2" s="301"/>
      <c r="CP2" s="301"/>
    </row>
    <row r="3" spans="1:94" s="300" customFormat="1" ht="15.75" customHeight="1" x14ac:dyDescent="0.2">
      <c r="A3" s="299"/>
      <c r="B3" s="687"/>
      <c r="C3" s="688"/>
      <c r="D3" s="772"/>
      <c r="E3" s="773"/>
      <c r="F3" s="773"/>
      <c r="G3" s="773"/>
      <c r="H3" s="773"/>
      <c r="I3" s="773"/>
      <c r="J3" s="773"/>
      <c r="K3" s="773"/>
      <c r="L3" s="774"/>
      <c r="M3" s="778" t="s">
        <v>491</v>
      </c>
      <c r="N3" s="779"/>
      <c r="O3" s="780"/>
      <c r="BS3" s="301"/>
      <c r="BT3" s="301"/>
      <c r="BU3" s="301"/>
      <c r="BV3" s="301"/>
      <c r="BW3" s="301"/>
      <c r="BX3" s="301"/>
      <c r="BY3" s="301"/>
      <c r="BZ3" s="301"/>
      <c r="CA3" s="301"/>
      <c r="CB3" s="301"/>
      <c r="CC3" s="301"/>
      <c r="CD3" s="301"/>
      <c r="CE3" s="301"/>
      <c r="CF3" s="301"/>
      <c r="CG3" s="301"/>
      <c r="CH3" s="301"/>
      <c r="CI3" s="301"/>
      <c r="CJ3" s="301"/>
      <c r="CK3" s="301"/>
      <c r="CL3" s="301"/>
      <c r="CM3" s="301"/>
      <c r="CN3" s="301"/>
      <c r="CO3" s="301"/>
      <c r="CP3" s="301"/>
    </row>
    <row r="4" spans="1:94" s="300" customFormat="1" ht="12.75" customHeight="1" x14ac:dyDescent="0.2">
      <c r="A4" s="299"/>
      <c r="B4" s="687"/>
      <c r="C4" s="688"/>
      <c r="D4" s="772"/>
      <c r="E4" s="773"/>
      <c r="F4" s="773"/>
      <c r="G4" s="773"/>
      <c r="H4" s="773"/>
      <c r="I4" s="773"/>
      <c r="J4" s="773"/>
      <c r="K4" s="773"/>
      <c r="L4" s="774"/>
      <c r="M4" s="781" t="s">
        <v>510</v>
      </c>
      <c r="N4" s="782"/>
      <c r="O4" s="783"/>
      <c r="BS4" s="301"/>
      <c r="BT4" s="301"/>
      <c r="BU4" s="301"/>
      <c r="BV4" s="301"/>
      <c r="BW4" s="301"/>
      <c r="BX4" s="301"/>
      <c r="BY4" s="301"/>
      <c r="BZ4" s="301"/>
      <c r="CA4" s="301"/>
      <c r="CB4" s="301"/>
      <c r="CC4" s="301"/>
      <c r="CD4" s="301"/>
      <c r="CE4" s="301"/>
      <c r="CF4" s="301"/>
      <c r="CG4" s="301"/>
      <c r="CH4" s="301"/>
      <c r="CI4" s="301"/>
      <c r="CJ4" s="301"/>
      <c r="CK4" s="301"/>
      <c r="CL4" s="301"/>
      <c r="CM4" s="301"/>
      <c r="CN4" s="301"/>
      <c r="CO4" s="301"/>
      <c r="CP4" s="301"/>
    </row>
    <row r="5" spans="1:94" s="300" customFormat="1" ht="12.75" customHeight="1" x14ac:dyDescent="0.2">
      <c r="A5" s="299"/>
      <c r="B5" s="687"/>
      <c r="C5" s="688"/>
      <c r="D5" s="772" t="s">
        <v>494</v>
      </c>
      <c r="E5" s="773"/>
      <c r="F5" s="773"/>
      <c r="G5" s="773"/>
      <c r="H5" s="773"/>
      <c r="I5" s="773"/>
      <c r="J5" s="773"/>
      <c r="K5" s="773"/>
      <c r="L5" s="774"/>
      <c r="M5" s="781" t="s">
        <v>509</v>
      </c>
      <c r="N5" s="782"/>
      <c r="O5" s="783"/>
      <c r="BS5" s="301"/>
      <c r="BT5" s="301"/>
      <c r="BU5" s="301"/>
      <c r="BV5" s="301"/>
      <c r="BW5" s="301"/>
      <c r="BX5" s="301"/>
      <c r="BY5" s="301"/>
      <c r="BZ5" s="301"/>
      <c r="CA5" s="301"/>
      <c r="CB5" s="301"/>
      <c r="CC5" s="301"/>
      <c r="CD5" s="301"/>
      <c r="CE5" s="301"/>
      <c r="CF5" s="301"/>
      <c r="CG5" s="301"/>
      <c r="CH5" s="301"/>
      <c r="CI5" s="301"/>
      <c r="CJ5" s="301"/>
      <c r="CK5" s="301"/>
      <c r="CL5" s="301"/>
      <c r="CM5" s="301"/>
      <c r="CN5" s="301"/>
      <c r="CO5" s="301"/>
      <c r="CP5" s="301"/>
    </row>
    <row r="6" spans="1:94" s="300" customFormat="1" ht="12.75" customHeight="1" x14ac:dyDescent="0.2">
      <c r="A6" s="299"/>
      <c r="B6" s="687"/>
      <c r="C6" s="688"/>
      <c r="D6" s="784"/>
      <c r="E6" s="785"/>
      <c r="F6" s="785"/>
      <c r="G6" s="785"/>
      <c r="H6" s="785"/>
      <c r="I6" s="785"/>
      <c r="J6" s="785"/>
      <c r="K6" s="785"/>
      <c r="L6" s="786"/>
      <c r="M6" s="787" t="s">
        <v>490</v>
      </c>
      <c r="N6" s="788"/>
      <c r="O6" s="789"/>
      <c r="BS6" s="301"/>
      <c r="BT6" s="301"/>
      <c r="BU6" s="301"/>
      <c r="BV6" s="301"/>
      <c r="BW6" s="301"/>
      <c r="BX6" s="301"/>
      <c r="BY6" s="301"/>
      <c r="BZ6" s="301"/>
      <c r="CA6" s="301"/>
      <c r="CB6" s="301"/>
      <c r="CC6" s="301"/>
      <c r="CD6" s="301"/>
      <c r="CE6" s="301"/>
      <c r="CF6" s="301"/>
      <c r="CG6" s="301"/>
      <c r="CH6" s="301"/>
      <c r="CI6" s="301"/>
      <c r="CJ6" s="301"/>
      <c r="CK6" s="301"/>
      <c r="CL6" s="301"/>
      <c r="CM6" s="301"/>
      <c r="CN6" s="301"/>
      <c r="CO6" s="301"/>
      <c r="CP6" s="301"/>
    </row>
    <row r="7" spans="1:94" s="300" customFormat="1" x14ac:dyDescent="0.2">
      <c r="A7" s="299"/>
      <c r="B7" s="302" t="s">
        <v>489</v>
      </c>
      <c r="C7" s="303" t="str">
        <f ca="1">CELL("nomfichier")</f>
        <v>C:\Users\Joël Leboucher\Desktop\[16.1.PN-FAITES.VOTRE.PLAN.PERSONNALISE.xlsx]local poubelles</v>
      </c>
      <c r="D7" s="304"/>
      <c r="E7" s="304"/>
      <c r="F7" s="304"/>
      <c r="G7" s="304"/>
      <c r="H7" s="305"/>
      <c r="I7" s="305"/>
      <c r="J7" s="305"/>
      <c r="K7" s="306"/>
      <c r="L7" s="305"/>
      <c r="M7" s="304"/>
      <c r="N7" s="304"/>
      <c r="O7" s="307"/>
      <c r="P7" s="300" t="s">
        <v>488</v>
      </c>
      <c r="BS7" s="301"/>
      <c r="BT7" s="301"/>
      <c r="BU7" s="301"/>
      <c r="BV7" s="301"/>
      <c r="BW7" s="301"/>
      <c r="BX7" s="301"/>
      <c r="BY7" s="301"/>
      <c r="BZ7" s="301"/>
      <c r="CA7" s="301"/>
      <c r="CB7" s="301"/>
      <c r="CC7" s="301"/>
      <c r="CD7" s="301"/>
      <c r="CE7" s="301"/>
      <c r="CF7" s="301"/>
      <c r="CG7" s="301"/>
      <c r="CH7" s="301"/>
      <c r="CI7" s="301"/>
      <c r="CJ7" s="301"/>
      <c r="CK7" s="301"/>
      <c r="CL7" s="301"/>
      <c r="CM7" s="301"/>
      <c r="CN7" s="301"/>
      <c r="CO7" s="301"/>
      <c r="CP7" s="301"/>
    </row>
    <row r="8" spans="1:94" s="309" customFormat="1" ht="14.25" customHeight="1" x14ac:dyDescent="0.2">
      <c r="A8" s="308"/>
      <c r="B8" s="756" t="s">
        <v>377</v>
      </c>
      <c r="C8" s="758" t="s">
        <v>378</v>
      </c>
      <c r="D8" s="759"/>
      <c r="E8" s="759"/>
      <c r="F8" s="759"/>
      <c r="G8" s="760"/>
      <c r="H8" s="761" t="s">
        <v>623</v>
      </c>
      <c r="I8" s="762"/>
      <c r="J8" s="762"/>
      <c r="K8" s="762"/>
      <c r="L8" s="765" t="s">
        <v>443</v>
      </c>
      <c r="M8" s="765"/>
      <c r="N8" s="765"/>
      <c r="O8" s="766"/>
      <c r="P8" s="298"/>
    </row>
    <row r="9" spans="1:94" s="309" customFormat="1" ht="22.5" customHeight="1" x14ac:dyDescent="0.2">
      <c r="A9" s="308"/>
      <c r="B9" s="757"/>
      <c r="C9" s="310" t="s">
        <v>371</v>
      </c>
      <c r="D9" s="310" t="s">
        <v>442</v>
      </c>
      <c r="E9" s="310" t="s">
        <v>372</v>
      </c>
      <c r="F9" s="310" t="s">
        <v>373</v>
      </c>
      <c r="G9" s="310" t="s">
        <v>375</v>
      </c>
      <c r="H9" s="763"/>
      <c r="I9" s="764"/>
      <c r="J9" s="764"/>
      <c r="K9" s="764"/>
      <c r="L9" s="767"/>
      <c r="M9" s="767"/>
      <c r="N9" s="767"/>
      <c r="O9" s="768"/>
      <c r="P9" s="298"/>
    </row>
    <row r="10" spans="1:94" s="309" customFormat="1" ht="15.75" customHeight="1" x14ac:dyDescent="0.2">
      <c r="A10" s="308"/>
      <c r="B10" s="311" t="s">
        <v>568</v>
      </c>
      <c r="C10" s="312"/>
      <c r="D10" s="312"/>
      <c r="E10" s="312"/>
      <c r="F10" s="312"/>
      <c r="G10" s="312"/>
      <c r="H10" s="312"/>
      <c r="I10" s="312"/>
      <c r="J10" s="312"/>
      <c r="K10" s="313"/>
      <c r="L10" s="313"/>
      <c r="M10" s="313"/>
      <c r="N10" s="313"/>
      <c r="O10" s="314"/>
      <c r="P10" s="298"/>
    </row>
    <row r="11" spans="1:94" ht="15.75" x14ac:dyDescent="0.2">
      <c r="A11" s="315">
        <f>ROW()</f>
        <v>11</v>
      </c>
      <c r="B11" s="316"/>
      <c r="C11" s="317"/>
      <c r="D11" s="317"/>
      <c r="E11" s="317"/>
      <c r="F11" s="317"/>
      <c r="G11" s="317"/>
      <c r="H11" s="317"/>
      <c r="I11" s="317"/>
      <c r="J11" s="317"/>
      <c r="K11" s="317"/>
      <c r="L11" s="317"/>
      <c r="M11" s="317"/>
      <c r="N11" s="317"/>
      <c r="O11" s="318"/>
      <c r="Q11" s="790" t="s">
        <v>508</v>
      </c>
      <c r="R11" s="791"/>
      <c r="S11" s="791"/>
      <c r="T11" s="791"/>
      <c r="U11" s="791"/>
      <c r="V11" s="791"/>
      <c r="W11" s="791"/>
      <c r="X11" s="791"/>
      <c r="Y11" s="791"/>
      <c r="Z11" s="791"/>
      <c r="AA11" s="791"/>
      <c r="AB11" s="791"/>
      <c r="AC11" s="791"/>
      <c r="AD11" s="791"/>
      <c r="AE11" s="791"/>
      <c r="AF11" s="792"/>
    </row>
    <row r="12" spans="1:94" x14ac:dyDescent="0.2">
      <c r="A12" s="308" t="s">
        <v>648</v>
      </c>
      <c r="B12" s="319" t="s">
        <v>488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  <c r="N12" s="320"/>
      <c r="O12" s="321"/>
      <c r="Q12" s="319"/>
      <c r="R12" s="322" t="s">
        <v>497</v>
      </c>
      <c r="S12" s="320"/>
      <c r="T12" s="320"/>
      <c r="U12" s="320"/>
      <c r="V12" s="320"/>
      <c r="W12" s="320"/>
      <c r="X12" s="320"/>
      <c r="Y12" s="320"/>
      <c r="Z12" s="322" t="s">
        <v>497</v>
      </c>
      <c r="AA12" s="320"/>
      <c r="AB12" s="320"/>
      <c r="AC12" s="320"/>
      <c r="AD12" s="320"/>
      <c r="AE12" s="320"/>
      <c r="AF12" s="321"/>
    </row>
    <row r="13" spans="1:94" ht="15.75" x14ac:dyDescent="0.2">
      <c r="A13" s="308" t="s">
        <v>648</v>
      </c>
      <c r="B13" s="319" t="s">
        <v>488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  <c r="N13" s="320"/>
      <c r="O13" s="321"/>
      <c r="Q13" s="323" t="s">
        <v>495</v>
      </c>
      <c r="R13" s="662">
        <v>46</v>
      </c>
      <c r="S13" s="320" t="s">
        <v>403</v>
      </c>
      <c r="T13" s="320"/>
      <c r="U13" s="320"/>
      <c r="V13" s="320"/>
      <c r="W13" s="320"/>
      <c r="X13" s="320"/>
      <c r="Y13" s="324" t="s">
        <v>501</v>
      </c>
      <c r="Z13" s="663">
        <v>402</v>
      </c>
      <c r="AA13" s="320" t="s">
        <v>408</v>
      </c>
      <c r="AB13" s="320"/>
      <c r="AC13" s="320"/>
      <c r="AD13" s="320"/>
      <c r="AE13" s="320"/>
      <c r="AF13" s="321"/>
    </row>
    <row r="14" spans="1:94" ht="15.75" x14ac:dyDescent="0.2">
      <c r="A14" s="308" t="s">
        <v>648</v>
      </c>
      <c r="B14" s="319" t="s">
        <v>488</v>
      </c>
      <c r="C14" s="320"/>
      <c r="D14" s="320"/>
      <c r="E14" s="320"/>
      <c r="F14" s="320"/>
      <c r="G14" s="320"/>
      <c r="H14" s="320"/>
      <c r="I14" s="320"/>
      <c r="J14" s="320"/>
      <c r="K14" s="320"/>
      <c r="L14" s="320"/>
      <c r="M14" s="320"/>
      <c r="N14" s="320"/>
      <c r="O14" s="321"/>
      <c r="Q14" s="319"/>
      <c r="R14" s="663">
        <v>60</v>
      </c>
      <c r="S14" s="320" t="s">
        <v>421</v>
      </c>
      <c r="T14" s="320"/>
      <c r="U14" s="320"/>
      <c r="V14" s="320"/>
      <c r="W14" s="320"/>
      <c r="X14" s="320"/>
      <c r="Y14" s="325"/>
      <c r="Z14" s="663">
        <v>416</v>
      </c>
      <c r="AA14" s="320" t="s">
        <v>70</v>
      </c>
      <c r="AB14" s="320"/>
      <c r="AC14" s="320"/>
      <c r="AD14" s="320"/>
      <c r="AE14" s="320"/>
      <c r="AF14" s="321"/>
    </row>
    <row r="15" spans="1:94" ht="15.75" x14ac:dyDescent="0.2">
      <c r="A15" s="308" t="s">
        <v>648</v>
      </c>
      <c r="B15" s="319" t="s">
        <v>488</v>
      </c>
      <c r="C15" s="320"/>
      <c r="D15" s="320"/>
      <c r="E15" s="320"/>
      <c r="F15" s="320"/>
      <c r="G15" s="320"/>
      <c r="H15" s="320"/>
      <c r="I15" s="320"/>
      <c r="J15" s="320"/>
      <c r="K15" s="320"/>
      <c r="L15" s="320"/>
      <c r="M15" s="320"/>
      <c r="N15" s="320"/>
      <c r="O15" s="321"/>
      <c r="Q15" s="319"/>
      <c r="R15" s="663">
        <v>74</v>
      </c>
      <c r="S15" s="320" t="s">
        <v>425</v>
      </c>
      <c r="T15" s="320"/>
      <c r="U15" s="320"/>
      <c r="V15" s="320"/>
      <c r="W15" s="320"/>
      <c r="X15" s="320"/>
      <c r="Y15" s="325"/>
      <c r="Z15" s="663">
        <v>431</v>
      </c>
      <c r="AA15" s="320" t="s">
        <v>69</v>
      </c>
      <c r="AB15" s="320"/>
      <c r="AC15" s="320"/>
      <c r="AD15" s="320"/>
      <c r="AE15" s="320"/>
      <c r="AF15" s="321"/>
    </row>
    <row r="16" spans="1:94" ht="15.75" x14ac:dyDescent="0.2">
      <c r="A16" s="308" t="s">
        <v>648</v>
      </c>
      <c r="B16" s="319" t="s">
        <v>488</v>
      </c>
      <c r="C16" s="320"/>
      <c r="D16" s="320"/>
      <c r="E16" s="320"/>
      <c r="F16" s="320"/>
      <c r="G16" s="320"/>
      <c r="H16" s="320"/>
      <c r="I16" s="320"/>
      <c r="J16" s="320"/>
      <c r="K16" s="320"/>
      <c r="L16" s="320"/>
      <c r="M16" s="320"/>
      <c r="N16" s="320"/>
      <c r="O16" s="321"/>
      <c r="Q16" s="319"/>
      <c r="R16" s="663">
        <v>89</v>
      </c>
      <c r="S16" s="320" t="s">
        <v>5</v>
      </c>
      <c r="T16" s="320"/>
      <c r="U16" s="320"/>
      <c r="V16" s="320"/>
      <c r="W16" s="320"/>
      <c r="X16" s="320"/>
      <c r="Y16" s="325"/>
      <c r="Z16" s="663">
        <v>448</v>
      </c>
      <c r="AA16" s="320" t="s">
        <v>68</v>
      </c>
      <c r="AB16" s="320"/>
      <c r="AC16" s="320"/>
      <c r="AD16" s="320"/>
      <c r="AE16" s="320"/>
      <c r="AF16" s="321"/>
    </row>
    <row r="17" spans="1:32" ht="15.75" x14ac:dyDescent="0.2">
      <c r="A17" s="308" t="s">
        <v>648</v>
      </c>
      <c r="B17" s="319" t="s">
        <v>488</v>
      </c>
      <c r="C17" s="320"/>
      <c r="D17" s="320"/>
      <c r="E17" s="320"/>
      <c r="F17" s="320"/>
      <c r="G17" s="320"/>
      <c r="H17" s="320"/>
      <c r="I17" s="320"/>
      <c r="J17" s="320"/>
      <c r="K17" s="320"/>
      <c r="L17" s="320"/>
      <c r="M17" s="320"/>
      <c r="N17" s="320"/>
      <c r="O17" s="321"/>
      <c r="Q17" s="319"/>
      <c r="R17" s="664"/>
      <c r="S17" s="320"/>
      <c r="T17" s="320"/>
      <c r="U17" s="320"/>
      <c r="V17" s="320"/>
      <c r="W17" s="320"/>
      <c r="X17" s="320"/>
      <c r="Y17" s="325"/>
      <c r="Z17" s="663">
        <v>468</v>
      </c>
      <c r="AA17" s="320" t="s">
        <v>67</v>
      </c>
      <c r="AB17" s="320"/>
      <c r="AC17" s="320"/>
      <c r="AD17" s="320"/>
      <c r="AE17" s="320"/>
      <c r="AF17" s="321"/>
    </row>
    <row r="18" spans="1:32" ht="15.75" x14ac:dyDescent="0.2">
      <c r="A18" s="308" t="s">
        <v>648</v>
      </c>
      <c r="B18" s="319" t="s">
        <v>488</v>
      </c>
      <c r="C18" s="320"/>
      <c r="D18" s="320"/>
      <c r="E18" s="320"/>
      <c r="F18" s="320"/>
      <c r="G18" s="320"/>
      <c r="H18" s="320"/>
      <c r="I18" s="320"/>
      <c r="J18" s="320"/>
      <c r="K18" s="320"/>
      <c r="L18" s="320"/>
      <c r="M18" s="320"/>
      <c r="N18" s="320"/>
      <c r="O18" s="321"/>
      <c r="Q18" s="323" t="s">
        <v>496</v>
      </c>
      <c r="R18" s="662">
        <v>105</v>
      </c>
      <c r="S18" s="320" t="s">
        <v>29</v>
      </c>
      <c r="T18" s="320"/>
      <c r="U18" s="320"/>
      <c r="V18" s="320"/>
      <c r="W18" s="320"/>
      <c r="X18" s="320"/>
      <c r="Y18" s="325"/>
      <c r="Z18" s="663">
        <v>482</v>
      </c>
      <c r="AA18" s="320" t="s">
        <v>433</v>
      </c>
      <c r="AB18" s="320"/>
      <c r="AC18" s="320"/>
      <c r="AD18" s="320"/>
      <c r="AE18" s="320"/>
      <c r="AF18" s="321"/>
    </row>
    <row r="19" spans="1:32" ht="15.75" x14ac:dyDescent="0.2">
      <c r="A19" s="308" t="s">
        <v>648</v>
      </c>
      <c r="B19" s="319" t="s">
        <v>488</v>
      </c>
      <c r="C19" s="320"/>
      <c r="D19" s="320"/>
      <c r="E19" s="320"/>
      <c r="F19" s="320"/>
      <c r="G19" s="320"/>
      <c r="H19" s="320"/>
      <c r="I19" s="320"/>
      <c r="J19" s="320"/>
      <c r="K19" s="320"/>
      <c r="L19" s="320"/>
      <c r="M19" s="320"/>
      <c r="N19" s="320"/>
      <c r="O19" s="321"/>
      <c r="Q19" s="319"/>
      <c r="R19" s="663">
        <v>121</v>
      </c>
      <c r="S19" s="320" t="s">
        <v>10</v>
      </c>
      <c r="T19" s="320"/>
      <c r="U19" s="320"/>
      <c r="V19" s="320"/>
      <c r="W19" s="320"/>
      <c r="X19" s="320"/>
      <c r="Y19" s="325"/>
      <c r="Z19" s="663">
        <v>496</v>
      </c>
      <c r="AA19" s="320" t="s">
        <v>38</v>
      </c>
      <c r="AB19" s="320"/>
      <c r="AC19" s="320"/>
      <c r="AD19" s="320"/>
      <c r="AE19" s="320"/>
      <c r="AF19" s="321"/>
    </row>
    <row r="20" spans="1:32" ht="15.75" x14ac:dyDescent="0.2">
      <c r="A20" s="308" t="s">
        <v>648</v>
      </c>
      <c r="B20" s="319" t="s">
        <v>488</v>
      </c>
      <c r="C20" s="320"/>
      <c r="D20" s="320"/>
      <c r="E20" s="320"/>
      <c r="F20" s="320"/>
      <c r="G20" s="320"/>
      <c r="H20" s="320"/>
      <c r="I20" s="320"/>
      <c r="J20" s="320"/>
      <c r="K20" s="320"/>
      <c r="L20" s="320"/>
      <c r="M20" s="320"/>
      <c r="N20" s="320"/>
      <c r="O20" s="321"/>
      <c r="Q20" s="319"/>
      <c r="R20" s="663">
        <v>139</v>
      </c>
      <c r="S20" s="320" t="s">
        <v>383</v>
      </c>
      <c r="T20" s="320"/>
      <c r="U20" s="320"/>
      <c r="V20" s="320"/>
      <c r="W20" s="320"/>
      <c r="X20" s="320"/>
      <c r="Y20" s="325"/>
      <c r="Z20" s="663">
        <v>510</v>
      </c>
      <c r="AA20" s="320" t="s">
        <v>39</v>
      </c>
      <c r="AB20" s="320"/>
      <c r="AC20" s="320"/>
      <c r="AD20" s="320"/>
      <c r="AE20" s="320"/>
      <c r="AF20" s="321"/>
    </row>
    <row r="21" spans="1:32" ht="15.75" x14ac:dyDescent="0.2">
      <c r="A21" s="308" t="s">
        <v>648</v>
      </c>
      <c r="B21" s="319" t="s">
        <v>488</v>
      </c>
      <c r="C21" s="320"/>
      <c r="D21" s="320"/>
      <c r="E21" s="320"/>
      <c r="F21" s="320"/>
      <c r="G21" s="320"/>
      <c r="H21" s="320"/>
      <c r="I21" s="320"/>
      <c r="J21" s="320"/>
      <c r="K21" s="320"/>
      <c r="L21" s="320"/>
      <c r="M21" s="320"/>
      <c r="N21" s="320"/>
      <c r="O21" s="321"/>
      <c r="Q21" s="319"/>
      <c r="R21" s="663"/>
      <c r="S21" s="320"/>
      <c r="T21" s="320"/>
      <c r="U21" s="320"/>
      <c r="V21" s="320"/>
      <c r="W21" s="320"/>
      <c r="X21" s="320"/>
      <c r="Y21" s="325"/>
      <c r="Z21" s="663">
        <v>526</v>
      </c>
      <c r="AA21" s="320" t="s">
        <v>66</v>
      </c>
      <c r="AB21" s="320"/>
      <c r="AC21" s="320"/>
      <c r="AD21" s="320"/>
      <c r="AE21" s="320"/>
      <c r="AF21" s="321"/>
    </row>
    <row r="22" spans="1:32" ht="15.75" x14ac:dyDescent="0.2">
      <c r="A22" s="308" t="s">
        <v>648</v>
      </c>
      <c r="B22" s="319" t="s">
        <v>488</v>
      </c>
      <c r="C22" s="320"/>
      <c r="D22" s="320"/>
      <c r="E22" s="320"/>
      <c r="F22" s="320"/>
      <c r="G22" s="320"/>
      <c r="H22" s="320"/>
      <c r="I22" s="320"/>
      <c r="J22" s="320"/>
      <c r="K22" s="320"/>
      <c r="L22" s="320"/>
      <c r="M22" s="320"/>
      <c r="N22" s="320"/>
      <c r="O22" s="321"/>
      <c r="Q22" s="323" t="s">
        <v>507</v>
      </c>
      <c r="R22" s="663">
        <v>154</v>
      </c>
      <c r="S22" s="320" t="s">
        <v>471</v>
      </c>
      <c r="T22" s="320"/>
      <c r="U22" s="320"/>
      <c r="V22" s="320"/>
      <c r="W22" s="320"/>
      <c r="X22" s="320"/>
      <c r="Y22" s="325"/>
      <c r="Z22" s="665"/>
      <c r="AA22" s="325"/>
      <c r="AB22" s="320"/>
      <c r="AC22" s="320"/>
      <c r="AD22" s="320"/>
      <c r="AE22" s="320"/>
      <c r="AF22" s="321"/>
    </row>
    <row r="23" spans="1:32" ht="15.75" x14ac:dyDescent="0.2">
      <c r="A23" s="308" t="s">
        <v>648</v>
      </c>
      <c r="B23" s="319" t="s">
        <v>488</v>
      </c>
      <c r="C23" s="320"/>
      <c r="D23" s="320"/>
      <c r="E23" s="320"/>
      <c r="F23" s="320"/>
      <c r="G23" s="320"/>
      <c r="H23" s="320"/>
      <c r="I23" s="320"/>
      <c r="J23" s="320"/>
      <c r="K23" s="320"/>
      <c r="L23" s="320"/>
      <c r="M23" s="320"/>
      <c r="N23" s="320"/>
      <c r="O23" s="321"/>
      <c r="Q23" s="319"/>
      <c r="R23" s="663"/>
      <c r="S23" s="320"/>
      <c r="T23" s="320"/>
      <c r="U23" s="320"/>
      <c r="V23" s="320"/>
      <c r="W23" s="320"/>
      <c r="X23" s="320"/>
      <c r="Y23" s="324" t="s">
        <v>498</v>
      </c>
      <c r="Z23" s="663">
        <v>544</v>
      </c>
      <c r="AA23" s="320" t="s">
        <v>364</v>
      </c>
      <c r="AB23" s="320"/>
      <c r="AC23" s="320"/>
      <c r="AD23" s="320"/>
      <c r="AE23" s="320"/>
      <c r="AF23" s="321"/>
    </row>
    <row r="24" spans="1:32" ht="15.75" x14ac:dyDescent="0.2">
      <c r="A24" s="308" t="s">
        <v>648</v>
      </c>
      <c r="B24" s="319" t="s">
        <v>488</v>
      </c>
      <c r="C24" s="320"/>
      <c r="D24" s="320"/>
      <c r="E24" s="320"/>
      <c r="F24" s="320"/>
      <c r="G24" s="320"/>
      <c r="H24" s="320"/>
      <c r="I24" s="320"/>
      <c r="J24" s="320"/>
      <c r="K24" s="320"/>
      <c r="L24" s="320"/>
      <c r="M24" s="320"/>
      <c r="N24" s="320"/>
      <c r="O24" s="321"/>
      <c r="Q24" s="323" t="s">
        <v>506</v>
      </c>
      <c r="R24" s="663">
        <v>168</v>
      </c>
      <c r="S24" s="320" t="s">
        <v>480</v>
      </c>
      <c r="T24" s="320"/>
      <c r="U24" s="320"/>
      <c r="V24" s="320"/>
      <c r="W24" s="320"/>
      <c r="X24" s="320"/>
      <c r="Y24" s="325"/>
      <c r="Z24" s="665"/>
      <c r="AA24" s="325"/>
      <c r="AB24" s="320"/>
      <c r="AC24" s="320"/>
      <c r="AD24" s="320"/>
      <c r="AE24" s="320"/>
      <c r="AF24" s="321"/>
    </row>
    <row r="25" spans="1:32" ht="15.75" x14ac:dyDescent="0.2">
      <c r="A25" s="308" t="s">
        <v>648</v>
      </c>
      <c r="B25" s="319" t="s">
        <v>488</v>
      </c>
      <c r="C25" s="320"/>
      <c r="D25" s="320"/>
      <c r="E25" s="320"/>
      <c r="F25" s="320"/>
      <c r="G25" s="320"/>
      <c r="H25" s="320"/>
      <c r="I25" s="320"/>
      <c r="J25" s="320"/>
      <c r="K25" s="320"/>
      <c r="L25" s="320"/>
      <c r="M25" s="320"/>
      <c r="N25" s="320"/>
      <c r="O25" s="321"/>
      <c r="Q25" s="319"/>
      <c r="R25" s="663">
        <v>183</v>
      </c>
      <c r="S25" s="320" t="s">
        <v>422</v>
      </c>
      <c r="T25" s="320"/>
      <c r="U25" s="320"/>
      <c r="V25" s="320"/>
      <c r="W25" s="320"/>
      <c r="X25" s="320"/>
      <c r="Y25" s="324" t="s">
        <v>500</v>
      </c>
      <c r="Z25" s="663">
        <v>558</v>
      </c>
      <c r="AA25" s="320" t="s">
        <v>26</v>
      </c>
      <c r="AB25" s="320"/>
      <c r="AC25" s="320"/>
      <c r="AD25" s="320"/>
      <c r="AE25" s="320"/>
      <c r="AF25" s="321"/>
    </row>
    <row r="26" spans="1:32" ht="15.75" x14ac:dyDescent="0.2">
      <c r="A26" s="308" t="s">
        <v>648</v>
      </c>
      <c r="B26" s="319" t="s">
        <v>488</v>
      </c>
      <c r="C26" s="320"/>
      <c r="D26" s="320"/>
      <c r="E26" s="320"/>
      <c r="F26" s="320"/>
      <c r="G26" s="320"/>
      <c r="H26" s="320"/>
      <c r="I26" s="320"/>
      <c r="J26" s="320"/>
      <c r="K26" s="320"/>
      <c r="L26" s="320"/>
      <c r="M26" s="320"/>
      <c r="N26" s="320"/>
      <c r="O26" s="321"/>
      <c r="Q26" s="319"/>
      <c r="R26" s="663"/>
      <c r="S26" s="320"/>
      <c r="T26" s="320"/>
      <c r="U26" s="320"/>
      <c r="V26" s="320"/>
      <c r="W26" s="320"/>
      <c r="X26" s="320"/>
      <c r="Y26" s="325"/>
      <c r="Z26" s="663">
        <v>573</v>
      </c>
      <c r="AA26" s="320" t="s">
        <v>406</v>
      </c>
      <c r="AB26" s="320"/>
      <c r="AC26" s="320"/>
      <c r="AD26" s="320"/>
      <c r="AE26" s="320"/>
      <c r="AF26" s="321"/>
    </row>
    <row r="27" spans="1:32" ht="15.75" x14ac:dyDescent="0.2">
      <c r="A27" s="308" t="s">
        <v>648</v>
      </c>
      <c r="B27" s="319" t="s">
        <v>488</v>
      </c>
      <c r="C27" s="320"/>
      <c r="D27" s="320"/>
      <c r="E27" s="320"/>
      <c r="F27" s="320"/>
      <c r="G27" s="320"/>
      <c r="H27" s="320"/>
      <c r="I27" s="326" t="s">
        <v>652</v>
      </c>
      <c r="J27" s="327"/>
      <c r="K27" s="327"/>
      <c r="L27" s="327"/>
      <c r="M27" s="327"/>
      <c r="N27" s="327"/>
      <c r="O27" s="321"/>
      <c r="Q27" s="323" t="s">
        <v>505</v>
      </c>
      <c r="R27" s="663">
        <v>198</v>
      </c>
      <c r="S27" s="320" t="s">
        <v>15</v>
      </c>
      <c r="T27" s="320"/>
      <c r="U27" s="320"/>
      <c r="V27" s="320"/>
      <c r="W27" s="320"/>
      <c r="X27" s="320"/>
      <c r="Y27" s="325"/>
      <c r="Z27" s="665"/>
      <c r="AA27" s="325"/>
      <c r="AB27" s="320"/>
      <c r="AC27" s="320"/>
      <c r="AD27" s="320"/>
      <c r="AE27" s="320"/>
      <c r="AF27" s="321"/>
    </row>
    <row r="28" spans="1:32" ht="15.75" x14ac:dyDescent="0.2">
      <c r="A28" s="308" t="s">
        <v>648</v>
      </c>
      <c r="B28" s="319" t="s">
        <v>488</v>
      </c>
      <c r="C28" s="320"/>
      <c r="D28" s="320"/>
      <c r="E28" s="320"/>
      <c r="F28" s="320"/>
      <c r="G28" s="320"/>
      <c r="H28" s="320"/>
      <c r="I28" s="326"/>
      <c r="J28" s="327"/>
      <c r="K28" s="327"/>
      <c r="L28" s="327"/>
      <c r="M28" s="327"/>
      <c r="N28" s="327"/>
      <c r="O28" s="321"/>
      <c r="Q28" s="319"/>
      <c r="R28" s="663"/>
      <c r="S28" s="320"/>
      <c r="T28" s="320"/>
      <c r="U28" s="320"/>
      <c r="V28" s="320"/>
      <c r="W28" s="320"/>
      <c r="X28" s="320"/>
      <c r="Y28" s="324" t="s">
        <v>499</v>
      </c>
      <c r="Z28" s="663">
        <v>588</v>
      </c>
      <c r="AA28" s="320" t="s">
        <v>44</v>
      </c>
      <c r="AB28" s="320"/>
      <c r="AC28" s="320"/>
      <c r="AD28" s="320"/>
      <c r="AE28" s="320"/>
      <c r="AF28" s="321"/>
    </row>
    <row r="29" spans="1:32" ht="15.75" x14ac:dyDescent="0.2">
      <c r="A29" s="308" t="s">
        <v>648</v>
      </c>
      <c r="B29" s="319" t="s">
        <v>488</v>
      </c>
      <c r="C29" s="320"/>
      <c r="D29" s="320"/>
      <c r="E29" s="320"/>
      <c r="F29" s="320"/>
      <c r="G29" s="320"/>
      <c r="H29" s="320"/>
      <c r="I29" s="320"/>
      <c r="J29" s="320"/>
      <c r="K29" s="320"/>
      <c r="L29" s="320"/>
      <c r="M29" s="320"/>
      <c r="N29" s="320"/>
      <c r="O29" s="321"/>
      <c r="Q29" s="323" t="s">
        <v>504</v>
      </c>
      <c r="R29" s="663">
        <v>212</v>
      </c>
      <c r="S29" s="320" t="s">
        <v>21</v>
      </c>
      <c r="T29" s="320"/>
      <c r="U29" s="320"/>
      <c r="V29" s="320"/>
      <c r="W29" s="320"/>
      <c r="X29" s="320"/>
      <c r="Y29" s="320"/>
      <c r="Z29" s="663">
        <v>603</v>
      </c>
      <c r="AA29" s="320" t="s">
        <v>51</v>
      </c>
      <c r="AB29" s="320"/>
      <c r="AC29" s="320"/>
      <c r="AD29" s="320"/>
      <c r="AE29" s="320"/>
      <c r="AF29" s="321"/>
    </row>
    <row r="30" spans="1:32" ht="15.75" x14ac:dyDescent="0.2">
      <c r="A30" s="308" t="s">
        <v>648</v>
      </c>
      <c r="B30" s="328" t="s">
        <v>624</v>
      </c>
      <c r="C30" s="329"/>
      <c r="D30" s="320"/>
      <c r="E30" s="320"/>
      <c r="F30" s="320"/>
      <c r="G30" s="320"/>
      <c r="H30" s="320"/>
      <c r="I30" s="320"/>
      <c r="J30" s="320"/>
      <c r="K30" s="320"/>
      <c r="L30" s="320"/>
      <c r="M30" s="320"/>
      <c r="N30" s="320"/>
      <c r="O30" s="321"/>
      <c r="Q30" s="319"/>
      <c r="R30" s="663"/>
      <c r="S30" s="320"/>
      <c r="T30" s="320"/>
      <c r="U30" s="320"/>
      <c r="V30" s="320"/>
      <c r="W30" s="320"/>
      <c r="X30" s="320"/>
      <c r="Y30" s="320"/>
      <c r="Z30" s="663">
        <v>617</v>
      </c>
      <c r="AA30" s="320" t="s">
        <v>56</v>
      </c>
      <c r="AB30" s="320"/>
      <c r="AC30" s="320"/>
      <c r="AD30" s="320"/>
      <c r="AE30" s="320"/>
      <c r="AF30" s="321"/>
    </row>
    <row r="31" spans="1:32" ht="15.75" x14ac:dyDescent="0.2">
      <c r="A31" s="308" t="s">
        <v>648</v>
      </c>
      <c r="B31" s="328" t="s">
        <v>625</v>
      </c>
      <c r="C31" s="329"/>
      <c r="D31" s="320"/>
      <c r="E31" s="320"/>
      <c r="F31" s="320"/>
      <c r="G31" s="320"/>
      <c r="H31" s="320"/>
      <c r="I31" s="320"/>
      <c r="J31" s="320"/>
      <c r="K31" s="320"/>
      <c r="L31" s="320"/>
      <c r="M31" s="320"/>
      <c r="N31" s="320"/>
      <c r="O31" s="321"/>
      <c r="Q31" s="323" t="s">
        <v>501</v>
      </c>
      <c r="R31" s="663">
        <v>226</v>
      </c>
      <c r="S31" s="320" t="s">
        <v>474</v>
      </c>
      <c r="T31" s="320"/>
      <c r="U31" s="320"/>
      <c r="V31" s="320"/>
      <c r="W31" s="320"/>
      <c r="X31" s="320"/>
      <c r="Y31" s="320"/>
      <c r="Z31" s="664"/>
      <c r="AA31" s="320"/>
      <c r="AB31" s="320"/>
      <c r="AC31" s="320"/>
      <c r="AD31" s="320"/>
      <c r="AE31" s="320"/>
      <c r="AF31" s="321"/>
    </row>
    <row r="32" spans="1:32" ht="15.75" x14ac:dyDescent="0.2">
      <c r="A32" s="308" t="s">
        <v>648</v>
      </c>
      <c r="B32" s="330" t="s">
        <v>488</v>
      </c>
      <c r="C32" s="331"/>
      <c r="D32" s="331"/>
      <c r="E32" s="331"/>
      <c r="F32" s="331"/>
      <c r="G32" s="331"/>
      <c r="H32" s="331"/>
      <c r="I32" s="331"/>
      <c r="J32" s="331"/>
      <c r="K32" s="331"/>
      <c r="L32" s="331"/>
      <c r="M32" s="331"/>
      <c r="N32" s="331"/>
      <c r="O32" s="332"/>
      <c r="Q32" s="319"/>
      <c r="R32" s="663"/>
      <c r="S32" s="320"/>
      <c r="T32" s="320"/>
      <c r="U32" s="320"/>
      <c r="V32" s="320"/>
      <c r="W32" s="320"/>
      <c r="X32" s="320"/>
      <c r="Y32" s="324" t="s">
        <v>498</v>
      </c>
      <c r="Z32" s="663">
        <v>632</v>
      </c>
      <c r="AA32" s="320" t="s">
        <v>339</v>
      </c>
      <c r="AB32" s="320"/>
      <c r="AC32" s="320"/>
      <c r="AD32" s="320"/>
      <c r="AE32" s="320"/>
      <c r="AF32" s="321"/>
    </row>
    <row r="33" spans="1:32" ht="15.75" x14ac:dyDescent="0.2">
      <c r="A33" s="308">
        <v>0</v>
      </c>
      <c r="Q33" s="323" t="s">
        <v>503</v>
      </c>
      <c r="R33" s="663">
        <v>244</v>
      </c>
      <c r="S33" s="320" t="s">
        <v>385</v>
      </c>
      <c r="T33" s="320"/>
      <c r="U33" s="320"/>
      <c r="V33" s="320"/>
      <c r="W33" s="320"/>
      <c r="X33" s="320"/>
      <c r="Y33" s="320"/>
      <c r="Z33" s="664"/>
      <c r="AA33" s="320"/>
      <c r="AB33" s="320"/>
      <c r="AC33" s="320"/>
      <c r="AD33" s="320"/>
      <c r="AE33" s="320"/>
      <c r="AF33" s="321"/>
    </row>
    <row r="34" spans="1:32" ht="15.75" x14ac:dyDescent="0.2">
      <c r="A34" s="315">
        <f>ROW()</f>
        <v>34</v>
      </c>
      <c r="B34" s="316"/>
      <c r="C34" s="317"/>
      <c r="D34" s="317"/>
      <c r="E34" s="317"/>
      <c r="F34" s="317"/>
      <c r="G34" s="317"/>
      <c r="H34" s="317"/>
      <c r="I34" s="317"/>
      <c r="J34" s="317"/>
      <c r="K34" s="317"/>
      <c r="L34" s="317"/>
      <c r="M34" s="317"/>
      <c r="N34" s="317"/>
      <c r="O34" s="318"/>
      <c r="Q34" s="319"/>
      <c r="R34" s="663"/>
      <c r="S34" s="320"/>
      <c r="T34" s="320"/>
      <c r="U34" s="320"/>
      <c r="V34" s="320"/>
      <c r="W34" s="320"/>
      <c r="X34" s="320"/>
      <c r="Y34" s="324" t="s">
        <v>500</v>
      </c>
      <c r="Z34" s="663">
        <v>649</v>
      </c>
      <c r="AA34" s="320" t="s">
        <v>670</v>
      </c>
      <c r="AB34" s="320"/>
      <c r="AC34" s="320"/>
      <c r="AD34" s="320"/>
      <c r="AE34" s="320"/>
      <c r="AF34" s="321"/>
    </row>
    <row r="35" spans="1:32" ht="12.75" customHeight="1" x14ac:dyDescent="0.2">
      <c r="A35" s="308" t="s">
        <v>379</v>
      </c>
      <c r="B35" s="333" t="s">
        <v>621</v>
      </c>
      <c r="C35" s="320"/>
      <c r="D35" s="320"/>
      <c r="E35" s="320"/>
      <c r="F35" s="320"/>
      <c r="G35" s="320"/>
      <c r="H35" s="320"/>
      <c r="I35" s="320"/>
      <c r="J35" s="320"/>
      <c r="K35" s="320"/>
      <c r="L35" s="320"/>
      <c r="M35" s="320"/>
      <c r="N35" s="320"/>
      <c r="O35" s="321"/>
      <c r="Q35" s="323" t="s">
        <v>502</v>
      </c>
      <c r="R35" s="663">
        <v>278</v>
      </c>
      <c r="S35" s="320" t="s">
        <v>42</v>
      </c>
      <c r="T35" s="320"/>
      <c r="U35" s="320"/>
      <c r="V35" s="320"/>
      <c r="W35" s="320"/>
      <c r="X35" s="320"/>
      <c r="Y35" s="320"/>
      <c r="Z35" s="320"/>
      <c r="AA35" s="320"/>
      <c r="AB35" s="320"/>
      <c r="AC35" s="320"/>
      <c r="AD35" s="320"/>
      <c r="AE35" s="320"/>
      <c r="AF35" s="321"/>
    </row>
    <row r="36" spans="1:32" ht="15.75" x14ac:dyDescent="0.2">
      <c r="A36" s="308" t="s">
        <v>379</v>
      </c>
      <c r="B36" s="333" t="s">
        <v>622</v>
      </c>
      <c r="C36" s="320"/>
      <c r="D36" s="320"/>
      <c r="E36" s="320"/>
      <c r="F36" s="320"/>
      <c r="G36" s="320"/>
      <c r="H36" s="320"/>
      <c r="I36" s="320"/>
      <c r="J36" s="320"/>
      <c r="K36" s="320"/>
      <c r="L36" s="320"/>
      <c r="M36" s="320"/>
      <c r="N36" s="320"/>
      <c r="O36" s="321"/>
      <c r="Q36" s="334"/>
      <c r="R36" s="663">
        <v>292</v>
      </c>
      <c r="S36" s="320" t="s">
        <v>43</v>
      </c>
      <c r="T36" s="320"/>
      <c r="U36" s="320"/>
      <c r="V36" s="320"/>
      <c r="W36" s="320"/>
      <c r="X36" s="320"/>
      <c r="Y36" s="320"/>
      <c r="Z36" s="320"/>
      <c r="AA36" s="320"/>
      <c r="AB36" s="320"/>
      <c r="AC36" s="320"/>
      <c r="AD36" s="320"/>
      <c r="AE36" s="320"/>
      <c r="AF36" s="321"/>
    </row>
    <row r="37" spans="1:32" ht="15.75" x14ac:dyDescent="0.2">
      <c r="A37" s="308" t="s">
        <v>379</v>
      </c>
      <c r="B37" s="330" t="s">
        <v>488</v>
      </c>
      <c r="C37" s="331"/>
      <c r="D37" s="331"/>
      <c r="E37" s="331"/>
      <c r="F37" s="331"/>
      <c r="G37" s="331"/>
      <c r="H37" s="331"/>
      <c r="I37" s="331"/>
      <c r="J37" s="331"/>
      <c r="K37" s="331"/>
      <c r="L37" s="331"/>
      <c r="M37" s="331"/>
      <c r="N37" s="331"/>
      <c r="O37" s="332"/>
      <c r="Q37" s="334"/>
      <c r="R37" s="663">
        <v>306</v>
      </c>
      <c r="S37" s="320" t="s">
        <v>20</v>
      </c>
      <c r="T37" s="320"/>
      <c r="U37" s="320"/>
      <c r="V37" s="320"/>
      <c r="W37" s="320"/>
      <c r="X37" s="320"/>
      <c r="Y37" s="320"/>
      <c r="Z37" s="320"/>
      <c r="AA37" s="320"/>
      <c r="AB37" s="320"/>
      <c r="AC37" s="320"/>
      <c r="AD37" s="320"/>
      <c r="AE37" s="320"/>
      <c r="AF37" s="321"/>
    </row>
    <row r="38" spans="1:32" ht="15.75" x14ac:dyDescent="0.2">
      <c r="A38" s="308">
        <v>0</v>
      </c>
      <c r="Q38" s="334"/>
      <c r="R38" s="663">
        <v>323</v>
      </c>
      <c r="S38" s="320" t="s">
        <v>73</v>
      </c>
      <c r="T38" s="320"/>
      <c r="U38" s="320"/>
      <c r="V38" s="320"/>
      <c r="W38" s="320"/>
      <c r="X38" s="320"/>
      <c r="Y38" s="320"/>
      <c r="Z38" s="320"/>
      <c r="AA38" s="320"/>
      <c r="AB38" s="320"/>
      <c r="AC38" s="320"/>
      <c r="AD38" s="320"/>
      <c r="AE38" s="320"/>
      <c r="AF38" s="321"/>
    </row>
    <row r="39" spans="1:32" ht="15.75" x14ac:dyDescent="0.2">
      <c r="A39" s="315">
        <f>ROW()</f>
        <v>39</v>
      </c>
      <c r="B39" s="335"/>
      <c r="C39" s="336" t="s">
        <v>13</v>
      </c>
      <c r="D39" s="336"/>
      <c r="E39" s="317"/>
      <c r="F39" s="317"/>
      <c r="G39" s="317"/>
      <c r="H39" s="317"/>
      <c r="I39" s="317"/>
      <c r="J39" s="317"/>
      <c r="K39" s="317"/>
      <c r="L39" s="317"/>
      <c r="M39" s="317"/>
      <c r="N39" s="317"/>
      <c r="O39" s="318"/>
      <c r="Q39" s="334"/>
      <c r="R39" s="663">
        <v>338</v>
      </c>
      <c r="S39" s="320" t="s">
        <v>72</v>
      </c>
      <c r="T39" s="320"/>
      <c r="U39" s="320"/>
      <c r="V39" s="320"/>
      <c r="W39" s="320"/>
      <c r="X39" s="320"/>
      <c r="Y39" s="320"/>
      <c r="Z39" s="320"/>
      <c r="AA39" s="320"/>
      <c r="AB39" s="320"/>
      <c r="AC39" s="320"/>
      <c r="AD39" s="320"/>
      <c r="AE39" s="320"/>
      <c r="AF39" s="321"/>
    </row>
    <row r="40" spans="1:32" ht="15" customHeight="1" x14ac:dyDescent="0.2">
      <c r="A40" s="308" t="s">
        <v>12</v>
      </c>
      <c r="B40" s="793" t="s">
        <v>12</v>
      </c>
      <c r="C40" s="337" t="s">
        <v>626</v>
      </c>
      <c r="D40" s="337"/>
      <c r="E40" s="338"/>
      <c r="F40" s="338"/>
      <c r="G40" s="338"/>
      <c r="H40" s="338"/>
      <c r="I40" s="338"/>
      <c r="J40" s="338"/>
      <c r="K40" s="338"/>
      <c r="L40" s="338"/>
      <c r="M40" s="339"/>
      <c r="N40" s="339"/>
      <c r="O40" s="340"/>
      <c r="Q40" s="334"/>
      <c r="R40" s="663">
        <v>354</v>
      </c>
      <c r="S40" s="320" t="s">
        <v>71</v>
      </c>
      <c r="T40" s="320"/>
      <c r="U40" s="320"/>
      <c r="V40" s="320"/>
      <c r="W40" s="320"/>
      <c r="X40" s="320"/>
      <c r="Y40" s="320"/>
      <c r="Z40" s="320"/>
      <c r="AA40" s="320"/>
      <c r="AB40" s="320"/>
      <c r="AC40" s="320"/>
      <c r="AD40" s="320"/>
      <c r="AE40" s="320"/>
      <c r="AF40" s="321"/>
    </row>
    <row r="41" spans="1:32" ht="15" customHeight="1" x14ac:dyDescent="0.2">
      <c r="A41" s="308" t="s">
        <v>12</v>
      </c>
      <c r="B41" s="793"/>
      <c r="C41" s="337" t="s">
        <v>616</v>
      </c>
      <c r="D41" s="341"/>
      <c r="E41" s="338"/>
      <c r="F41" s="338"/>
      <c r="G41" s="338"/>
      <c r="H41" s="338"/>
      <c r="I41" s="338"/>
      <c r="J41" s="338"/>
      <c r="K41" s="338"/>
      <c r="L41" s="338"/>
      <c r="M41" s="339"/>
      <c r="N41" s="339"/>
      <c r="O41" s="340"/>
      <c r="Q41" s="334"/>
      <c r="R41" s="663">
        <v>378</v>
      </c>
      <c r="S41" s="320" t="s">
        <v>76</v>
      </c>
      <c r="T41" s="320"/>
      <c r="U41" s="320"/>
      <c r="V41" s="320"/>
      <c r="W41" s="320"/>
      <c r="X41" s="320"/>
      <c r="Y41" s="320"/>
      <c r="Z41" s="320"/>
      <c r="AA41" s="320"/>
      <c r="AB41" s="320"/>
      <c r="AC41" s="320"/>
      <c r="AD41" s="320"/>
      <c r="AE41" s="320"/>
      <c r="AF41" s="321"/>
    </row>
    <row r="42" spans="1:32" ht="15.75" x14ac:dyDescent="0.2">
      <c r="A42" s="308" t="s">
        <v>12</v>
      </c>
      <c r="B42" s="793"/>
      <c r="C42" s="337" t="s">
        <v>627</v>
      </c>
      <c r="D42" s="337"/>
      <c r="E42" s="339"/>
      <c r="F42" s="339"/>
      <c r="G42" s="339"/>
      <c r="H42" s="339"/>
      <c r="I42" s="339"/>
      <c r="J42" s="339"/>
      <c r="K42" s="339"/>
      <c r="L42" s="339"/>
      <c r="M42" s="339"/>
      <c r="N42" s="339"/>
      <c r="O42" s="340"/>
      <c r="Q42" s="334"/>
      <c r="R42" s="663">
        <v>388</v>
      </c>
      <c r="S42" s="320" t="s">
        <v>74</v>
      </c>
      <c r="T42" s="320"/>
      <c r="U42" s="320"/>
      <c r="V42" s="320"/>
      <c r="W42" s="320"/>
      <c r="X42" s="320"/>
      <c r="Y42" s="320"/>
      <c r="Z42" s="320"/>
      <c r="AA42" s="320"/>
      <c r="AB42" s="320"/>
      <c r="AC42" s="320"/>
      <c r="AD42" s="320"/>
      <c r="AE42" s="320"/>
      <c r="AF42" s="321"/>
    </row>
    <row r="43" spans="1:32" ht="15" customHeight="1" x14ac:dyDescent="0.2">
      <c r="A43" s="308" t="s">
        <v>12</v>
      </c>
      <c r="B43" s="793"/>
      <c r="C43" s="342" t="s">
        <v>560</v>
      </c>
      <c r="D43" s="337"/>
      <c r="E43" s="338"/>
      <c r="F43" s="338"/>
      <c r="G43" s="338"/>
      <c r="H43" s="338"/>
      <c r="I43" s="338"/>
      <c r="J43" s="338"/>
      <c r="K43" s="338"/>
      <c r="L43" s="338"/>
      <c r="M43" s="339"/>
      <c r="N43" s="339"/>
      <c r="O43" s="340"/>
      <c r="Q43" s="330"/>
      <c r="R43" s="331"/>
      <c r="S43" s="331"/>
      <c r="T43" s="331"/>
      <c r="U43" s="331"/>
      <c r="V43" s="331"/>
      <c r="W43" s="331"/>
      <c r="X43" s="331"/>
      <c r="Y43" s="331"/>
      <c r="Z43" s="331"/>
      <c r="AA43" s="331"/>
      <c r="AB43" s="331"/>
      <c r="AC43" s="331"/>
      <c r="AD43" s="331"/>
      <c r="AE43" s="331"/>
      <c r="AF43" s="332"/>
    </row>
    <row r="44" spans="1:32" ht="15" customHeight="1" thickBot="1" x14ac:dyDescent="0.25">
      <c r="A44" s="308" t="s">
        <v>12</v>
      </c>
      <c r="B44" s="343" t="s">
        <v>488</v>
      </c>
      <c r="C44" s="344"/>
      <c r="D44" s="344"/>
      <c r="E44" s="344" t="s">
        <v>559</v>
      </c>
      <c r="F44" s="345"/>
      <c r="G44" s="346" t="s">
        <v>561</v>
      </c>
      <c r="H44" s="344"/>
      <c r="I44" s="344"/>
      <c r="J44" s="344"/>
      <c r="K44" s="344"/>
      <c r="L44" s="344"/>
      <c r="M44" s="347"/>
      <c r="N44" s="347"/>
      <c r="O44" s="348"/>
    </row>
    <row r="45" spans="1:32" ht="15.75" x14ac:dyDescent="0.2">
      <c r="A45" s="308">
        <v>0</v>
      </c>
      <c r="Q45" s="349" t="s">
        <v>671</v>
      </c>
      <c r="R45" s="350"/>
      <c r="S45" s="350"/>
      <c r="T45" s="350"/>
      <c r="U45" s="350"/>
      <c r="V45" s="350"/>
      <c r="W45" s="350"/>
      <c r="X45" s="350"/>
      <c r="Y45" s="350"/>
      <c r="Z45" s="350"/>
      <c r="AA45" s="350"/>
      <c r="AB45" s="351"/>
      <c r="AC45" s="351"/>
      <c r="AD45" s="351"/>
      <c r="AE45" s="351"/>
      <c r="AF45" s="352"/>
    </row>
    <row r="46" spans="1:32" s="309" customFormat="1" ht="17.100000000000001" customHeight="1" x14ac:dyDescent="0.2">
      <c r="A46" s="315">
        <f>ROW()</f>
        <v>46</v>
      </c>
      <c r="B46" s="284"/>
      <c r="C46" s="285" t="s">
        <v>672</v>
      </c>
      <c r="D46" s="286"/>
      <c r="E46" s="286"/>
      <c r="F46" s="286"/>
      <c r="G46" s="286"/>
      <c r="H46" s="287"/>
      <c r="I46" s="353" t="s">
        <v>673</v>
      </c>
      <c r="J46" s="354" t="s">
        <v>674</v>
      </c>
      <c r="K46" s="285" t="s">
        <v>359</v>
      </c>
      <c r="L46" s="290"/>
      <c r="M46" s="291"/>
      <c r="N46" s="291"/>
      <c r="O46" s="292" t="str">
        <f>B47</f>
        <v>BAC DE LAVAGE</v>
      </c>
      <c r="Q46" s="355" t="s">
        <v>672</v>
      </c>
      <c r="R46" s="325"/>
      <c r="S46" s="325"/>
      <c r="T46" s="325"/>
      <c r="U46" s="325"/>
      <c r="V46" s="325"/>
      <c r="W46" s="356" t="s">
        <v>282</v>
      </c>
      <c r="X46" s="325"/>
      <c r="Y46" s="325"/>
      <c r="Z46" s="325"/>
      <c r="AA46" s="325"/>
      <c r="AB46" s="325"/>
      <c r="AC46" s="325"/>
      <c r="AD46" s="325"/>
      <c r="AE46" s="325"/>
      <c r="AF46" s="357"/>
    </row>
    <row r="47" spans="1:32" s="309" customFormat="1" ht="30.75" customHeight="1" x14ac:dyDescent="0.25">
      <c r="A47" s="308" t="s">
        <v>403</v>
      </c>
      <c r="B47" s="743" t="s">
        <v>403</v>
      </c>
      <c r="C47" s="358">
        <f>K47</f>
        <v>1</v>
      </c>
      <c r="D47" s="359" t="str">
        <f t="shared" ref="D47:D52" si="0">LEFT(L47,SEARCH("µ",SUBSTITUTE(L47," ","µ",J47),1)-1)</f>
        <v>Eliminer</v>
      </c>
      <c r="E47" s="360"/>
      <c r="F47" s="359"/>
      <c r="G47" s="359"/>
      <c r="H47" s="359"/>
      <c r="I47" s="361"/>
      <c r="J47" s="362">
        <v>1</v>
      </c>
      <c r="K47" s="363">
        <v>1</v>
      </c>
      <c r="L47" s="364" t="s">
        <v>416</v>
      </c>
      <c r="M47" s="364"/>
      <c r="N47" s="364"/>
      <c r="O47" s="365" t="str">
        <f>MID(H47,1,5)</f>
        <v/>
      </c>
      <c r="Q47" s="366">
        <f>X47</f>
        <v>1</v>
      </c>
      <c r="R47" s="367" t="str">
        <f>LEFT(Y47,SEARCH("µ",SUBSTITUTE(Y47," ","µ",W47),1)-1)</f>
        <v>Eliminer les résidus</v>
      </c>
      <c r="S47" s="367"/>
      <c r="T47" s="367"/>
      <c r="U47" s="367"/>
      <c r="V47" s="367"/>
      <c r="W47" s="368">
        <v>3</v>
      </c>
      <c r="X47" s="369">
        <v>1</v>
      </c>
      <c r="Y47" s="370" t="s">
        <v>416</v>
      </c>
      <c r="Z47" s="325"/>
      <c r="AA47" s="371"/>
      <c r="AB47" s="371"/>
      <c r="AC47" s="356"/>
      <c r="AD47" s="325"/>
      <c r="AE47" s="325"/>
      <c r="AF47" s="357"/>
    </row>
    <row r="48" spans="1:32" s="309" customFormat="1" ht="15" customHeight="1" x14ac:dyDescent="0.25">
      <c r="A48" s="308" t="s">
        <v>403</v>
      </c>
      <c r="B48" s="744"/>
      <c r="C48" s="372">
        <f>K48</f>
        <v>2</v>
      </c>
      <c r="D48" s="359" t="str">
        <f t="shared" si="0"/>
        <v>diluer le produit</v>
      </c>
      <c r="E48" s="360"/>
      <c r="F48" s="359"/>
      <c r="G48" s="359"/>
      <c r="H48" s="359"/>
      <c r="I48" s="361"/>
      <c r="J48" s="373">
        <v>3</v>
      </c>
      <c r="K48" s="363">
        <v>2</v>
      </c>
      <c r="L48" s="374" t="s">
        <v>360</v>
      </c>
      <c r="M48" s="374"/>
      <c r="N48" s="374"/>
      <c r="O48" s="375"/>
      <c r="Q48" s="376">
        <f>X48</f>
        <v>2</v>
      </c>
      <c r="R48" s="377" t="str">
        <f>LEFT(Y48,SEARCH("µ",SUBSTITUTE(Y48," ","µ",W48),1)-1)</f>
        <v>diluer le produit dans le seau</v>
      </c>
      <c r="S48" s="377"/>
      <c r="T48" s="377"/>
      <c r="U48" s="377"/>
      <c r="V48" s="377"/>
      <c r="W48" s="378">
        <v>6</v>
      </c>
      <c r="X48" s="369">
        <v>2</v>
      </c>
      <c r="Y48" s="374" t="s">
        <v>590</v>
      </c>
      <c r="Z48" s="325"/>
      <c r="AA48" s="374"/>
      <c r="AB48" s="374"/>
      <c r="AC48" s="374"/>
      <c r="AD48" s="325"/>
      <c r="AE48" s="325"/>
      <c r="AF48" s="357"/>
    </row>
    <row r="49" spans="1:32" s="309" customFormat="1" ht="17.100000000000001" customHeight="1" x14ac:dyDescent="0.25">
      <c r="A49" s="308" t="s">
        <v>403</v>
      </c>
      <c r="B49" s="744"/>
      <c r="C49" s="372">
        <f t="shared" ref="C49:C52" si="1">K49</f>
        <v>3</v>
      </c>
      <c r="D49" s="359" t="str">
        <f t="shared" si="0"/>
        <v>appliquer</v>
      </c>
      <c r="E49" s="360"/>
      <c r="F49" s="359"/>
      <c r="G49" s="359"/>
      <c r="H49" s="359"/>
      <c r="I49" s="361"/>
      <c r="J49" s="373">
        <v>1</v>
      </c>
      <c r="K49" s="363">
        <v>3</v>
      </c>
      <c r="L49" s="374" t="s">
        <v>81</v>
      </c>
      <c r="M49" s="374"/>
      <c r="N49" s="374"/>
      <c r="O49" s="375"/>
      <c r="Q49" s="379"/>
      <c r="R49" s="325"/>
      <c r="S49" s="325"/>
      <c r="T49" s="325"/>
      <c r="U49" s="325"/>
      <c r="V49" s="325"/>
      <c r="W49" s="380" t="s">
        <v>675</v>
      </c>
      <c r="X49" s="325"/>
      <c r="Y49" s="325"/>
      <c r="Z49" s="325"/>
      <c r="AA49" s="325"/>
      <c r="AB49" s="325"/>
      <c r="AC49" s="325"/>
      <c r="AD49" s="325"/>
      <c r="AE49" s="325"/>
      <c r="AF49" s="357"/>
    </row>
    <row r="50" spans="1:32" s="309" customFormat="1" ht="24" customHeight="1" x14ac:dyDescent="0.25">
      <c r="A50" s="308" t="s">
        <v>403</v>
      </c>
      <c r="B50" s="744"/>
      <c r="C50" s="372">
        <f t="shared" si="1"/>
        <v>4</v>
      </c>
      <c r="D50" s="359" t="str">
        <f t="shared" si="0"/>
        <v>laisser agir</v>
      </c>
      <c r="E50" s="360"/>
      <c r="F50" s="359"/>
      <c r="G50" s="359"/>
      <c r="H50" s="359"/>
      <c r="I50" s="361"/>
      <c r="J50" s="373">
        <v>2</v>
      </c>
      <c r="K50" s="363">
        <v>4</v>
      </c>
      <c r="L50" s="374" t="s">
        <v>405</v>
      </c>
      <c r="M50" s="374"/>
      <c r="N50" s="374"/>
      <c r="O50" s="375"/>
      <c r="Q50" s="381" t="s">
        <v>676</v>
      </c>
      <c r="R50" s="382" t="s">
        <v>677</v>
      </c>
      <c r="S50" s="383"/>
      <c r="T50" s="383"/>
      <c r="U50" s="383"/>
      <c r="V50" s="383"/>
      <c r="W50" s="383"/>
      <c r="X50" s="383"/>
      <c r="Y50" s="384" t="s">
        <v>678</v>
      </c>
      <c r="Z50" s="385"/>
      <c r="AA50" s="385"/>
      <c r="AB50" s="385"/>
      <c r="AC50" s="385"/>
      <c r="AD50" s="385"/>
      <c r="AE50" s="385"/>
      <c r="AF50" s="386"/>
    </row>
    <row r="51" spans="1:32" s="309" customFormat="1" ht="17.100000000000001" customHeight="1" x14ac:dyDescent="0.25">
      <c r="A51" s="308" t="s">
        <v>403</v>
      </c>
      <c r="B51" s="744"/>
      <c r="C51" s="372">
        <f t="shared" si="1"/>
        <v>5</v>
      </c>
      <c r="D51" s="359" t="str">
        <f t="shared" si="0"/>
        <v>frotter l'ensemble</v>
      </c>
      <c r="E51" s="360"/>
      <c r="F51" s="359"/>
      <c r="G51" s="359"/>
      <c r="H51" s="359"/>
      <c r="I51" s="361"/>
      <c r="J51" s="373">
        <v>2</v>
      </c>
      <c r="K51" s="363">
        <v>5</v>
      </c>
      <c r="L51" s="374" t="s">
        <v>255</v>
      </c>
      <c r="M51" s="374"/>
      <c r="N51" s="374"/>
      <c r="O51" s="375"/>
      <c r="Q51" s="387" t="s">
        <v>679</v>
      </c>
      <c r="R51" s="383"/>
      <c r="S51" s="388" t="s">
        <v>680</v>
      </c>
      <c r="T51" s="383"/>
      <c r="U51" s="383"/>
      <c r="V51" s="383"/>
      <c r="W51" s="383"/>
      <c r="X51" s="383"/>
      <c r="Y51" s="383"/>
      <c r="Z51" s="383"/>
      <c r="AA51" s="383"/>
      <c r="AB51" s="383"/>
      <c r="AC51" s="384" t="s">
        <v>681</v>
      </c>
      <c r="AD51" s="383"/>
      <c r="AE51" s="383"/>
      <c r="AF51" s="386"/>
    </row>
    <row r="52" spans="1:32" s="309" customFormat="1" ht="17.100000000000001" customHeight="1" thickBot="1" x14ac:dyDescent="0.3">
      <c r="A52" s="308" t="s">
        <v>403</v>
      </c>
      <c r="B52" s="744"/>
      <c r="C52" s="372">
        <f t="shared" si="1"/>
        <v>6</v>
      </c>
      <c r="D52" s="359" t="str">
        <f t="shared" si="0"/>
        <v>rincer avec la lavette</v>
      </c>
      <c r="E52" s="360"/>
      <c r="F52" s="359"/>
      <c r="G52" s="359"/>
      <c r="H52" s="359"/>
      <c r="I52" s="361"/>
      <c r="J52" s="373">
        <v>4</v>
      </c>
      <c r="K52" s="363">
        <v>6</v>
      </c>
      <c r="L52" s="374" t="s">
        <v>256</v>
      </c>
      <c r="M52" s="374"/>
      <c r="N52" s="374"/>
      <c r="O52" s="375"/>
      <c r="Q52" s="389"/>
      <c r="R52" s="390"/>
      <c r="S52" s="390"/>
      <c r="T52" s="390"/>
      <c r="U52" s="390"/>
      <c r="V52" s="390"/>
      <c r="W52" s="390"/>
      <c r="X52" s="390"/>
      <c r="Y52" s="390"/>
      <c r="Z52" s="390"/>
      <c r="AA52" s="390"/>
      <c r="AB52" s="390"/>
      <c r="AC52" s="390"/>
      <c r="AD52" s="390"/>
      <c r="AE52" s="390"/>
      <c r="AF52" s="391"/>
    </row>
    <row r="53" spans="1:32" s="309" customFormat="1" ht="17.100000000000001" customHeight="1" x14ac:dyDescent="0.25">
      <c r="A53" s="308" t="s">
        <v>403</v>
      </c>
      <c r="B53" s="744"/>
      <c r="C53" s="372"/>
      <c r="D53" s="359"/>
      <c r="E53" s="359"/>
      <c r="F53" s="359"/>
      <c r="G53" s="359"/>
      <c r="H53" s="359"/>
      <c r="I53" s="361"/>
      <c r="J53" s="392"/>
      <c r="K53" s="363"/>
      <c r="L53" s="370"/>
      <c r="M53" s="370"/>
      <c r="N53" s="370"/>
      <c r="O53" s="393"/>
    </row>
    <row r="54" spans="1:32" s="309" customFormat="1" ht="17.100000000000001" customHeight="1" x14ac:dyDescent="0.3">
      <c r="A54" s="308" t="s">
        <v>403</v>
      </c>
      <c r="B54" s="744"/>
      <c r="C54" s="394"/>
      <c r="D54" s="377"/>
      <c r="E54" s="377"/>
      <c r="F54" s="377"/>
      <c r="G54" s="377"/>
      <c r="H54" s="377"/>
      <c r="I54" s="395"/>
      <c r="J54" s="396"/>
      <c r="K54" s="397" t="s">
        <v>11</v>
      </c>
      <c r="L54" s="398"/>
      <c r="M54" s="398"/>
      <c r="N54" s="398"/>
      <c r="O54" s="399"/>
      <c r="Q54" s="400"/>
      <c r="R54" s="401"/>
    </row>
    <row r="55" spans="1:32" s="309" customFormat="1" ht="17.100000000000001" customHeight="1" x14ac:dyDescent="0.2">
      <c r="A55" s="308" t="s">
        <v>403</v>
      </c>
      <c r="B55" s="744"/>
      <c r="C55" s="402" t="s">
        <v>570</v>
      </c>
      <c r="D55" s="403"/>
      <c r="E55" s="403"/>
      <c r="F55" s="403"/>
      <c r="G55" s="403"/>
      <c r="H55" s="403"/>
      <c r="I55" s="403"/>
      <c r="J55" s="404"/>
      <c r="K55" s="405" t="s">
        <v>440</v>
      </c>
      <c r="L55" s="746" t="s">
        <v>444</v>
      </c>
      <c r="M55" s="746"/>
      <c r="N55" s="746"/>
      <c r="O55" s="747"/>
    </row>
    <row r="56" spans="1:32" s="309" customFormat="1" ht="17.100000000000001" customHeight="1" x14ac:dyDescent="0.2">
      <c r="A56" s="308" t="s">
        <v>403</v>
      </c>
      <c r="B56" s="744"/>
      <c r="C56" s="406"/>
      <c r="D56" s="407"/>
      <c r="E56" s="408"/>
      <c r="F56" s="407"/>
      <c r="G56" s="409"/>
      <c r="H56" s="407"/>
      <c r="I56" s="409"/>
      <c r="J56" s="409"/>
      <c r="K56" s="410" t="s">
        <v>257</v>
      </c>
      <c r="L56" s="411"/>
      <c r="M56" s="411"/>
      <c r="N56" s="411"/>
      <c r="O56" s="412"/>
    </row>
    <row r="57" spans="1:32" s="309" customFormat="1" ht="17.100000000000001" customHeight="1" x14ac:dyDescent="0.2">
      <c r="A57" s="308" t="s">
        <v>403</v>
      </c>
      <c r="B57" s="744"/>
      <c r="C57" s="413"/>
      <c r="D57" s="414"/>
      <c r="E57" s="414"/>
      <c r="F57" s="414"/>
      <c r="G57" s="414"/>
      <c r="H57" s="414"/>
      <c r="I57" s="414"/>
      <c r="J57" s="414"/>
      <c r="K57" s="398"/>
      <c r="L57" s="398"/>
      <c r="M57" s="398"/>
      <c r="N57" s="398"/>
      <c r="O57" s="399"/>
    </row>
    <row r="58" spans="1:32" s="309" customFormat="1" ht="16.5" customHeight="1" x14ac:dyDescent="0.2">
      <c r="A58" s="308" t="s">
        <v>403</v>
      </c>
      <c r="B58" s="745"/>
      <c r="C58" s="415" t="s">
        <v>569</v>
      </c>
      <c r="D58" s="416"/>
      <c r="E58" s="416"/>
      <c r="F58" s="416"/>
      <c r="G58" s="416"/>
      <c r="H58" s="416"/>
      <c r="I58" s="416"/>
      <c r="J58" s="416"/>
      <c r="K58" s="417"/>
      <c r="L58" s="418"/>
      <c r="M58" s="418"/>
      <c r="N58" s="418"/>
      <c r="O58" s="419"/>
    </row>
    <row r="59" spans="1:32" x14ac:dyDescent="0.2">
      <c r="A59" s="308">
        <v>0</v>
      </c>
    </row>
    <row r="60" spans="1:32" ht="16.5" customHeight="1" x14ac:dyDescent="0.2">
      <c r="A60" s="315">
        <f>ROW()</f>
        <v>60</v>
      </c>
      <c r="B60" s="284"/>
      <c r="C60" s="285" t="s">
        <v>672</v>
      </c>
      <c r="D60" s="286"/>
      <c r="E60" s="286"/>
      <c r="F60" s="286"/>
      <c r="G60" s="286"/>
      <c r="H60" s="287"/>
      <c r="I60" s="353" t="s">
        <v>673</v>
      </c>
      <c r="J60" s="354" t="s">
        <v>674</v>
      </c>
      <c r="K60" s="285" t="s">
        <v>359</v>
      </c>
      <c r="L60" s="290"/>
      <c r="M60" s="291"/>
      <c r="N60" s="291"/>
      <c r="O60" s="292" t="str">
        <f>B61</f>
        <v>BAC LAVAGE LÉGUMES</v>
      </c>
    </row>
    <row r="61" spans="1:32" ht="16.5" customHeight="1" x14ac:dyDescent="0.25">
      <c r="A61" s="308" t="s">
        <v>421</v>
      </c>
      <c r="B61" s="743" t="s">
        <v>421</v>
      </c>
      <c r="C61" s="358">
        <f>K61</f>
        <v>1</v>
      </c>
      <c r="D61" s="367" t="str">
        <f t="shared" ref="D61:D66" si="2">LEFT(L61,SEARCH("µ",SUBSTITUTE(L61," ","µ",J61),1)-1)</f>
        <v>Eliminer</v>
      </c>
      <c r="E61" s="360"/>
      <c r="F61" s="367"/>
      <c r="G61" s="367"/>
      <c r="H61" s="367"/>
      <c r="I61" s="420"/>
      <c r="J61" s="362">
        <v>1</v>
      </c>
      <c r="K61" s="421">
        <v>1</v>
      </c>
      <c r="L61" s="370" t="s">
        <v>416</v>
      </c>
      <c r="M61" s="370"/>
      <c r="N61" s="370"/>
      <c r="O61" s="365" t="str">
        <f>MID(H61,1,5)</f>
        <v/>
      </c>
    </row>
    <row r="62" spans="1:32" ht="16.5" customHeight="1" x14ac:dyDescent="0.25">
      <c r="A62" s="308" t="s">
        <v>421</v>
      </c>
      <c r="B62" s="744"/>
      <c r="C62" s="372">
        <f>K62</f>
        <v>2</v>
      </c>
      <c r="D62" s="359" t="str">
        <f t="shared" si="2"/>
        <v>diluer le produit</v>
      </c>
      <c r="E62" s="360"/>
      <c r="F62" s="359"/>
      <c r="G62" s="359"/>
      <c r="H62" s="359"/>
      <c r="I62" s="361"/>
      <c r="J62" s="373">
        <v>3</v>
      </c>
      <c r="K62" s="363">
        <v>2</v>
      </c>
      <c r="L62" s="374" t="s">
        <v>360</v>
      </c>
      <c r="M62" s="374"/>
      <c r="N62" s="374"/>
      <c r="O62" s="375"/>
    </row>
    <row r="63" spans="1:32" ht="16.5" customHeight="1" x14ac:dyDescent="0.25">
      <c r="A63" s="308" t="s">
        <v>421</v>
      </c>
      <c r="B63" s="744"/>
      <c r="C63" s="372">
        <f t="shared" ref="C63:C66" si="3">K63</f>
        <v>3</v>
      </c>
      <c r="D63" s="359" t="str">
        <f t="shared" si="2"/>
        <v>appliquer</v>
      </c>
      <c r="E63" s="360"/>
      <c r="F63" s="359"/>
      <c r="G63" s="359"/>
      <c r="H63" s="359"/>
      <c r="I63" s="361"/>
      <c r="J63" s="373">
        <v>1</v>
      </c>
      <c r="K63" s="363">
        <v>3</v>
      </c>
      <c r="L63" s="374" t="s">
        <v>81</v>
      </c>
      <c r="M63" s="374"/>
      <c r="N63" s="374"/>
      <c r="O63" s="375"/>
    </row>
    <row r="64" spans="1:32" ht="16.5" customHeight="1" x14ac:dyDescent="0.25">
      <c r="A64" s="308" t="s">
        <v>421</v>
      </c>
      <c r="B64" s="744"/>
      <c r="C64" s="372">
        <f t="shared" si="3"/>
        <v>4</v>
      </c>
      <c r="D64" s="359" t="str">
        <f t="shared" si="2"/>
        <v>laisser agir</v>
      </c>
      <c r="E64" s="360"/>
      <c r="F64" s="359"/>
      <c r="G64" s="359"/>
      <c r="H64" s="359"/>
      <c r="I64" s="361"/>
      <c r="J64" s="373">
        <v>2</v>
      </c>
      <c r="K64" s="363">
        <v>4</v>
      </c>
      <c r="L64" s="374" t="s">
        <v>405</v>
      </c>
      <c r="M64" s="374"/>
      <c r="N64" s="374"/>
      <c r="O64" s="375"/>
    </row>
    <row r="65" spans="1:15" ht="16.5" customHeight="1" x14ac:dyDescent="0.25">
      <c r="A65" s="308" t="s">
        <v>421</v>
      </c>
      <c r="B65" s="744"/>
      <c r="C65" s="372">
        <f t="shared" si="3"/>
        <v>5</v>
      </c>
      <c r="D65" s="359" t="str">
        <f t="shared" si="2"/>
        <v>frotter l'ensemble</v>
      </c>
      <c r="E65" s="360"/>
      <c r="F65" s="359"/>
      <c r="G65" s="359"/>
      <c r="H65" s="359"/>
      <c r="I65" s="361"/>
      <c r="J65" s="373">
        <v>2</v>
      </c>
      <c r="K65" s="363">
        <v>5</v>
      </c>
      <c r="L65" s="374" t="s">
        <v>255</v>
      </c>
      <c r="M65" s="374"/>
      <c r="N65" s="374"/>
      <c r="O65" s="375"/>
    </row>
    <row r="66" spans="1:15" ht="16.5" customHeight="1" x14ac:dyDescent="0.25">
      <c r="A66" s="308" t="s">
        <v>421</v>
      </c>
      <c r="B66" s="744"/>
      <c r="C66" s="372">
        <f t="shared" si="3"/>
        <v>6</v>
      </c>
      <c r="D66" s="359" t="str">
        <f t="shared" si="2"/>
        <v>rincer avec la lavette</v>
      </c>
      <c r="E66" s="360"/>
      <c r="F66" s="359"/>
      <c r="G66" s="359"/>
      <c r="H66" s="359"/>
      <c r="I66" s="361"/>
      <c r="J66" s="373">
        <v>4</v>
      </c>
      <c r="K66" s="363">
        <v>6</v>
      </c>
      <c r="L66" s="374" t="s">
        <v>256</v>
      </c>
      <c r="M66" s="374"/>
      <c r="N66" s="374"/>
      <c r="O66" s="375"/>
    </row>
    <row r="67" spans="1:15" ht="16.5" customHeight="1" x14ac:dyDescent="0.25">
      <c r="A67" s="308" t="s">
        <v>421</v>
      </c>
      <c r="B67" s="744"/>
      <c r="C67" s="372"/>
      <c r="D67" s="359"/>
      <c r="E67" s="359"/>
      <c r="F67" s="359"/>
      <c r="G67" s="359"/>
      <c r="H67" s="359"/>
      <c r="I67" s="361"/>
      <c r="J67" s="392"/>
      <c r="K67" s="363"/>
      <c r="L67" s="370"/>
      <c r="M67" s="370"/>
      <c r="N67" s="370"/>
      <c r="O67" s="393"/>
    </row>
    <row r="68" spans="1:15" ht="16.5" customHeight="1" x14ac:dyDescent="0.25">
      <c r="A68" s="308" t="s">
        <v>421</v>
      </c>
      <c r="B68" s="744"/>
      <c r="C68" s="394"/>
      <c r="D68" s="377"/>
      <c r="E68" s="377"/>
      <c r="F68" s="377"/>
      <c r="G68" s="377"/>
      <c r="H68" s="377"/>
      <c r="I68" s="395"/>
      <c r="J68" s="396"/>
      <c r="K68" s="397" t="s">
        <v>11</v>
      </c>
      <c r="L68" s="398"/>
      <c r="M68" s="398"/>
      <c r="N68" s="398"/>
      <c r="O68" s="399"/>
    </row>
    <row r="69" spans="1:15" ht="16.5" customHeight="1" x14ac:dyDescent="0.2">
      <c r="A69" s="308" t="s">
        <v>421</v>
      </c>
      <c r="B69" s="744"/>
      <c r="C69" s="402" t="s">
        <v>570</v>
      </c>
      <c r="D69" s="403"/>
      <c r="E69" s="403"/>
      <c r="F69" s="403"/>
      <c r="G69" s="403"/>
      <c r="H69" s="403"/>
      <c r="I69" s="403"/>
      <c r="J69" s="404"/>
      <c r="K69" s="405" t="s">
        <v>440</v>
      </c>
      <c r="L69" s="746" t="s">
        <v>444</v>
      </c>
      <c r="M69" s="746"/>
      <c r="N69" s="746"/>
      <c r="O69" s="747"/>
    </row>
    <row r="70" spans="1:15" ht="16.5" customHeight="1" x14ac:dyDescent="0.2">
      <c r="A70" s="308" t="s">
        <v>421</v>
      </c>
      <c r="B70" s="744"/>
      <c r="C70" s="406"/>
      <c r="D70" s="407"/>
      <c r="E70" s="408"/>
      <c r="F70" s="407"/>
      <c r="G70" s="409"/>
      <c r="H70" s="407"/>
      <c r="I70" s="409"/>
      <c r="J70" s="409"/>
      <c r="K70" s="410" t="s">
        <v>257</v>
      </c>
      <c r="L70" s="371"/>
      <c r="M70" s="371"/>
      <c r="N70" s="371"/>
      <c r="O70" s="422"/>
    </row>
    <row r="71" spans="1:15" ht="16.5" customHeight="1" x14ac:dyDescent="0.2">
      <c r="A71" s="308" t="s">
        <v>421</v>
      </c>
      <c r="B71" s="744"/>
      <c r="C71" s="414"/>
      <c r="D71" s="414"/>
      <c r="E71" s="414"/>
      <c r="F71" s="414"/>
      <c r="G71" s="414"/>
      <c r="H71" s="414"/>
      <c r="I71" s="414"/>
      <c r="J71" s="414"/>
      <c r="K71" s="423"/>
      <c r="L71" s="371"/>
      <c r="M71" s="371"/>
      <c r="N71" s="371"/>
      <c r="O71" s="422"/>
    </row>
    <row r="72" spans="1:15" ht="16.5" customHeight="1" x14ac:dyDescent="0.2">
      <c r="A72" s="308" t="s">
        <v>421</v>
      </c>
      <c r="B72" s="745"/>
      <c r="C72" s="415" t="s">
        <v>569</v>
      </c>
      <c r="D72" s="416"/>
      <c r="E72" s="416"/>
      <c r="F72" s="416"/>
      <c r="G72" s="416"/>
      <c r="H72" s="416"/>
      <c r="I72" s="416"/>
      <c r="J72" s="416"/>
      <c r="K72" s="417"/>
      <c r="L72" s="418"/>
      <c r="M72" s="418"/>
      <c r="N72" s="418"/>
      <c r="O72" s="419"/>
    </row>
    <row r="73" spans="1:15" ht="16.5" customHeight="1" x14ac:dyDescent="0.2">
      <c r="A73" s="308">
        <v>0</v>
      </c>
    </row>
    <row r="74" spans="1:15" ht="16.5" customHeight="1" x14ac:dyDescent="0.2">
      <c r="A74" s="315">
        <f>ROW()</f>
        <v>74</v>
      </c>
      <c r="B74" s="284"/>
      <c r="C74" s="285" t="s">
        <v>672</v>
      </c>
      <c r="D74" s="286"/>
      <c r="E74" s="286"/>
      <c r="F74" s="286"/>
      <c r="G74" s="286"/>
      <c r="H74" s="287"/>
      <c r="I74" s="353" t="s">
        <v>673</v>
      </c>
      <c r="J74" s="354" t="s">
        <v>674</v>
      </c>
      <c r="K74" s="285" t="s">
        <v>359</v>
      </c>
      <c r="L74" s="290"/>
      <c r="M74" s="291"/>
      <c r="N74" s="291"/>
      <c r="O74" s="292" t="str">
        <f>B75</f>
        <v>BACS DE STOCKAGE</v>
      </c>
    </row>
    <row r="75" spans="1:15" ht="16.5" customHeight="1" x14ac:dyDescent="0.25">
      <c r="A75" s="308" t="s">
        <v>425</v>
      </c>
      <c r="B75" s="743" t="s">
        <v>425</v>
      </c>
      <c r="C75" s="358">
        <f>K75</f>
        <v>1</v>
      </c>
      <c r="D75" s="367" t="str">
        <f t="shared" ref="D75:D82" si="4">LEFT(L75,SEARCH("µ",SUBSTITUTE(L75," ","µ",J75),1)-1)</f>
        <v>Eliminer</v>
      </c>
      <c r="E75" s="424"/>
      <c r="F75" s="367"/>
      <c r="G75" s="367"/>
      <c r="H75" s="367"/>
      <c r="I75" s="420"/>
      <c r="J75" s="425">
        <v>1</v>
      </c>
      <c r="K75" s="421">
        <v>1</v>
      </c>
      <c r="L75" s="370" t="s">
        <v>426</v>
      </c>
      <c r="M75" s="370"/>
      <c r="N75" s="370"/>
      <c r="O75" s="365" t="str">
        <f>MID(H75,1,5)</f>
        <v/>
      </c>
    </row>
    <row r="76" spans="1:15" ht="16.5" customHeight="1" x14ac:dyDescent="0.25">
      <c r="A76" s="308" t="s">
        <v>425</v>
      </c>
      <c r="B76" s="744"/>
      <c r="C76" s="372">
        <f>K76</f>
        <v>2</v>
      </c>
      <c r="D76" s="359" t="str">
        <f t="shared" si="4"/>
        <v>diluer le produit</v>
      </c>
      <c r="E76" s="360"/>
      <c r="F76" s="359"/>
      <c r="G76" s="359"/>
      <c r="H76" s="359"/>
      <c r="I76" s="361"/>
      <c r="J76" s="373">
        <v>3</v>
      </c>
      <c r="K76" s="363">
        <v>2</v>
      </c>
      <c r="L76" s="374" t="s">
        <v>360</v>
      </c>
      <c r="M76" s="374"/>
      <c r="N76" s="374"/>
      <c r="O76" s="375"/>
    </row>
    <row r="77" spans="1:15" ht="16.5" customHeight="1" x14ac:dyDescent="0.25">
      <c r="A77" s="308" t="s">
        <v>425</v>
      </c>
      <c r="B77" s="744"/>
      <c r="C77" s="372">
        <f t="shared" ref="C77:C82" si="5">K77</f>
        <v>3</v>
      </c>
      <c r="D77" s="359" t="str">
        <f t="shared" si="4"/>
        <v>appliquer</v>
      </c>
      <c r="E77" s="360"/>
      <c r="F77" s="359"/>
      <c r="G77" s="359"/>
      <c r="H77" s="359"/>
      <c r="I77" s="361"/>
      <c r="J77" s="373">
        <v>1</v>
      </c>
      <c r="K77" s="363">
        <v>3</v>
      </c>
      <c r="L77" s="374" t="s">
        <v>258</v>
      </c>
      <c r="M77" s="374"/>
      <c r="N77" s="374"/>
      <c r="O77" s="375"/>
    </row>
    <row r="78" spans="1:15" ht="16.5" customHeight="1" x14ac:dyDescent="0.25">
      <c r="A78" s="308" t="s">
        <v>425</v>
      </c>
      <c r="B78" s="744"/>
      <c r="C78" s="372">
        <f t="shared" si="5"/>
        <v>4</v>
      </c>
      <c r="D78" s="359" t="str">
        <f t="shared" si="4"/>
        <v>laisser agir</v>
      </c>
      <c r="E78" s="360"/>
      <c r="F78" s="359"/>
      <c r="G78" s="359"/>
      <c r="H78" s="359"/>
      <c r="I78" s="361"/>
      <c r="J78" s="373">
        <v>2</v>
      </c>
      <c r="K78" s="363">
        <v>4</v>
      </c>
      <c r="L78" s="374" t="s">
        <v>405</v>
      </c>
      <c r="M78" s="374"/>
      <c r="N78" s="374"/>
      <c r="O78" s="375"/>
    </row>
    <row r="79" spans="1:15" ht="16.5" customHeight="1" x14ac:dyDescent="0.25">
      <c r="A79" s="308" t="s">
        <v>425</v>
      </c>
      <c r="B79" s="744"/>
      <c r="C79" s="372">
        <f t="shared" si="5"/>
        <v>5</v>
      </c>
      <c r="D79" s="359" t="str">
        <f t="shared" si="4"/>
        <v>Brosser l'extérieur</v>
      </c>
      <c r="E79" s="360"/>
      <c r="F79" s="359"/>
      <c r="G79" s="359"/>
      <c r="H79" s="359"/>
      <c r="I79" s="361"/>
      <c r="J79" s="373">
        <v>2</v>
      </c>
      <c r="K79" s="363">
        <v>5</v>
      </c>
      <c r="L79" s="374" t="s">
        <v>259</v>
      </c>
      <c r="M79" s="374"/>
      <c r="N79" s="374"/>
      <c r="O79" s="375"/>
    </row>
    <row r="80" spans="1:15" ht="16.5" customHeight="1" x14ac:dyDescent="0.25">
      <c r="A80" s="308" t="s">
        <v>425</v>
      </c>
      <c r="B80" s="744"/>
      <c r="C80" s="372">
        <f t="shared" si="5"/>
        <v>6</v>
      </c>
      <c r="D80" s="359" t="str">
        <f t="shared" si="4"/>
        <v>puis lave vaisselle</v>
      </c>
      <c r="E80" s="360"/>
      <c r="F80" s="359"/>
      <c r="G80" s="359"/>
      <c r="H80" s="359"/>
      <c r="I80" s="361"/>
      <c r="J80" s="373">
        <v>3</v>
      </c>
      <c r="K80" s="363">
        <v>6</v>
      </c>
      <c r="L80" s="374" t="s">
        <v>682</v>
      </c>
      <c r="M80" s="374"/>
      <c r="N80" s="374"/>
      <c r="O80" s="375"/>
    </row>
    <row r="81" spans="1:15" ht="16.5" customHeight="1" x14ac:dyDescent="0.25">
      <c r="A81" s="308" t="s">
        <v>425</v>
      </c>
      <c r="B81" s="744"/>
      <c r="C81" s="372">
        <f t="shared" si="5"/>
        <v>0</v>
      </c>
      <c r="D81" s="359" t="str">
        <f t="shared" si="4"/>
        <v>laisser sécher</v>
      </c>
      <c r="E81" s="360"/>
      <c r="F81" s="359"/>
      <c r="G81" s="359"/>
      <c r="H81" s="359"/>
      <c r="I81" s="361"/>
      <c r="J81" s="373">
        <v>2</v>
      </c>
      <c r="K81" s="363"/>
      <c r="L81" s="374" t="s">
        <v>683</v>
      </c>
      <c r="M81" s="374"/>
      <c r="N81" s="374"/>
      <c r="O81" s="375"/>
    </row>
    <row r="82" spans="1:15" ht="16.5" customHeight="1" x14ac:dyDescent="0.25">
      <c r="A82" s="308" t="s">
        <v>425</v>
      </c>
      <c r="B82" s="744"/>
      <c r="C82" s="394">
        <f t="shared" si="5"/>
        <v>7</v>
      </c>
      <c r="D82" s="377" t="str">
        <f t="shared" si="4"/>
        <v>stocker les bacs</v>
      </c>
      <c r="E82" s="426"/>
      <c r="F82" s="377"/>
      <c r="G82" s="377"/>
      <c r="H82" s="377"/>
      <c r="I82" s="395"/>
      <c r="J82" s="427">
        <v>3</v>
      </c>
      <c r="K82" s="363">
        <v>7</v>
      </c>
      <c r="L82" s="374" t="s">
        <v>427</v>
      </c>
      <c r="M82" s="428"/>
      <c r="N82" s="428"/>
      <c r="O82" s="399"/>
    </row>
    <row r="83" spans="1:15" ht="16.5" customHeight="1" x14ac:dyDescent="0.2">
      <c r="A83" s="308" t="s">
        <v>425</v>
      </c>
      <c r="B83" s="744"/>
      <c r="C83" s="402" t="s">
        <v>570</v>
      </c>
      <c r="D83" s="403"/>
      <c r="E83" s="403"/>
      <c r="F83" s="403"/>
      <c r="G83" s="403"/>
      <c r="H83" s="403"/>
      <c r="I83" s="403"/>
      <c r="J83" s="404"/>
      <c r="K83" s="397" t="s">
        <v>11</v>
      </c>
      <c r="L83" s="428"/>
      <c r="M83" s="428"/>
      <c r="N83" s="428"/>
      <c r="O83" s="399"/>
    </row>
    <row r="84" spans="1:15" ht="16.5" customHeight="1" x14ac:dyDescent="0.2">
      <c r="A84" s="308" t="s">
        <v>425</v>
      </c>
      <c r="B84" s="744"/>
      <c r="C84" s="406"/>
      <c r="D84" s="407"/>
      <c r="E84" s="408"/>
      <c r="F84" s="429"/>
      <c r="G84" s="429"/>
      <c r="H84" s="429"/>
      <c r="I84" s="429"/>
      <c r="J84" s="409"/>
      <c r="K84" s="430" t="s">
        <v>440</v>
      </c>
      <c r="L84" s="370" t="s">
        <v>444</v>
      </c>
      <c r="M84" s="370"/>
      <c r="N84" s="370"/>
      <c r="O84" s="399"/>
    </row>
    <row r="85" spans="1:15" ht="16.5" customHeight="1" x14ac:dyDescent="0.2">
      <c r="A85" s="308" t="s">
        <v>425</v>
      </c>
      <c r="B85" s="744"/>
      <c r="C85" s="413"/>
      <c r="D85" s="429"/>
      <c r="E85" s="429"/>
      <c r="F85" s="429"/>
      <c r="G85" s="429"/>
      <c r="H85" s="429"/>
      <c r="I85" s="429"/>
      <c r="J85" s="429"/>
      <c r="K85" s="405"/>
      <c r="L85" s="746" t="s">
        <v>571</v>
      </c>
      <c r="M85" s="746"/>
      <c r="N85" s="746"/>
      <c r="O85" s="747"/>
    </row>
    <row r="86" spans="1:15" ht="16.5" customHeight="1" x14ac:dyDescent="0.2">
      <c r="A86" s="308" t="s">
        <v>425</v>
      </c>
      <c r="B86" s="744"/>
      <c r="C86" s="413"/>
      <c r="D86" s="429"/>
      <c r="E86" s="429"/>
      <c r="F86" s="429"/>
      <c r="G86" s="429"/>
      <c r="H86" s="429"/>
      <c r="I86" s="429"/>
      <c r="J86" s="429"/>
      <c r="K86" s="431"/>
      <c r="L86" s="746" t="s">
        <v>572</v>
      </c>
      <c r="M86" s="746"/>
      <c r="N86" s="746"/>
      <c r="O86" s="747"/>
    </row>
    <row r="87" spans="1:15" ht="16.5" customHeight="1" x14ac:dyDescent="0.2">
      <c r="A87" s="308" t="s">
        <v>425</v>
      </c>
      <c r="B87" s="745"/>
      <c r="C87" s="415" t="s">
        <v>569</v>
      </c>
      <c r="D87" s="416"/>
      <c r="E87" s="416"/>
      <c r="F87" s="416"/>
      <c r="G87" s="416"/>
      <c r="H87" s="416"/>
      <c r="I87" s="416"/>
      <c r="J87" s="416"/>
      <c r="K87" s="417"/>
      <c r="L87" s="418"/>
      <c r="M87" s="418"/>
      <c r="N87" s="418"/>
      <c r="O87" s="419"/>
    </row>
    <row r="88" spans="1:15" ht="16.5" customHeight="1" x14ac:dyDescent="0.2">
      <c r="A88" s="308">
        <v>0</v>
      </c>
    </row>
    <row r="89" spans="1:15" ht="16.5" customHeight="1" x14ac:dyDescent="0.2">
      <c r="A89" s="315">
        <f>ROW()</f>
        <v>89</v>
      </c>
      <c r="B89" s="284"/>
      <c r="C89" s="285" t="s">
        <v>672</v>
      </c>
      <c r="D89" s="286"/>
      <c r="E89" s="286"/>
      <c r="F89" s="286"/>
      <c r="G89" s="286"/>
      <c r="H89" s="287"/>
      <c r="I89" s="353" t="s">
        <v>673</v>
      </c>
      <c r="J89" s="354" t="s">
        <v>674</v>
      </c>
      <c r="K89" s="285" t="s">
        <v>359</v>
      </c>
      <c r="L89" s="290"/>
      <c r="M89" s="291"/>
      <c r="N89" s="291"/>
      <c r="O89" s="292" t="str">
        <f>B90</f>
        <v>BALANCES surfaces de préparation - tables inox</v>
      </c>
    </row>
    <row r="90" spans="1:15" ht="16.5" customHeight="1" x14ac:dyDescent="0.25">
      <c r="A90" s="308" t="s">
        <v>5</v>
      </c>
      <c r="B90" s="743" t="s">
        <v>5</v>
      </c>
      <c r="C90" s="358">
        <f>K90</f>
        <v>1</v>
      </c>
      <c r="D90" s="367" t="str">
        <f t="shared" ref="D90:D97" si="6">LEFT(L90,SEARCH("µ",SUBSTITUTE(L90," ","µ",J90),1)-1)</f>
        <v>DÉBRANCHER.</v>
      </c>
      <c r="E90" s="360"/>
      <c r="F90" s="367"/>
      <c r="G90" s="367"/>
      <c r="H90" s="367"/>
      <c r="I90" s="420"/>
      <c r="J90" s="362">
        <v>1</v>
      </c>
      <c r="K90" s="421">
        <v>1</v>
      </c>
      <c r="L90" s="371" t="s">
        <v>718</v>
      </c>
      <c r="M90" s="371"/>
      <c r="N90" s="371"/>
      <c r="O90" s="432" t="str">
        <f>MID(H90,1,5)</f>
        <v/>
      </c>
    </row>
    <row r="91" spans="1:15" ht="16.5" customHeight="1" x14ac:dyDescent="0.25">
      <c r="A91" s="308" t="s">
        <v>5</v>
      </c>
      <c r="B91" s="744"/>
      <c r="C91" s="372">
        <f>K91</f>
        <v>2</v>
      </c>
      <c r="D91" s="359" t="str">
        <f t="shared" si="6"/>
        <v>Eliminer les résidus</v>
      </c>
      <c r="E91" s="360"/>
      <c r="F91" s="359"/>
      <c r="G91" s="359"/>
      <c r="H91" s="359"/>
      <c r="I91" s="361"/>
      <c r="J91" s="373">
        <v>3</v>
      </c>
      <c r="K91" s="363">
        <v>2</v>
      </c>
      <c r="L91" s="794" t="s">
        <v>416</v>
      </c>
      <c r="M91" s="794"/>
      <c r="N91" s="794"/>
      <c r="O91" s="795"/>
    </row>
    <row r="92" spans="1:15" ht="16.5" customHeight="1" x14ac:dyDescent="0.25">
      <c r="A92" s="308" t="s">
        <v>5</v>
      </c>
      <c r="B92" s="744"/>
      <c r="C92" s="372">
        <f t="shared" ref="C92:C97" si="7">K92</f>
        <v>3</v>
      </c>
      <c r="D92" s="359" t="str">
        <f t="shared" si="6"/>
        <v>diluer</v>
      </c>
      <c r="E92" s="360"/>
      <c r="F92" s="359"/>
      <c r="G92" s="359"/>
      <c r="H92" s="359"/>
      <c r="I92" s="361"/>
      <c r="J92" s="373">
        <v>1</v>
      </c>
      <c r="K92" s="363">
        <v>3</v>
      </c>
      <c r="L92" s="794" t="s">
        <v>360</v>
      </c>
      <c r="M92" s="794"/>
      <c r="N92" s="794"/>
      <c r="O92" s="795"/>
    </row>
    <row r="93" spans="1:15" ht="16.5" customHeight="1" x14ac:dyDescent="0.25">
      <c r="A93" s="308" t="s">
        <v>5</v>
      </c>
      <c r="B93" s="744"/>
      <c r="C93" s="372">
        <f t="shared" si="7"/>
        <v>4</v>
      </c>
      <c r="D93" s="359" t="str">
        <f t="shared" si="6"/>
        <v>appliquer la</v>
      </c>
      <c r="E93" s="360"/>
      <c r="F93" s="359"/>
      <c r="G93" s="359"/>
      <c r="H93" s="359"/>
      <c r="I93" s="361"/>
      <c r="J93" s="373">
        <v>2</v>
      </c>
      <c r="K93" s="363">
        <v>4</v>
      </c>
      <c r="L93" s="794" t="s">
        <v>81</v>
      </c>
      <c r="M93" s="794"/>
      <c r="N93" s="794"/>
      <c r="O93" s="795"/>
    </row>
    <row r="94" spans="1:15" ht="16.5" customHeight="1" x14ac:dyDescent="0.25">
      <c r="A94" s="308" t="s">
        <v>5</v>
      </c>
      <c r="B94" s="744"/>
      <c r="C94" s="372">
        <f t="shared" si="7"/>
        <v>5</v>
      </c>
      <c r="D94" s="359" t="str">
        <f t="shared" si="6"/>
        <v>laisser agir</v>
      </c>
      <c r="E94" s="360"/>
      <c r="F94" s="359"/>
      <c r="G94" s="359"/>
      <c r="H94" s="359"/>
      <c r="I94" s="361"/>
      <c r="J94" s="373">
        <v>2</v>
      </c>
      <c r="K94" s="363">
        <v>5</v>
      </c>
      <c r="L94" s="794" t="s">
        <v>405</v>
      </c>
      <c r="M94" s="794"/>
      <c r="N94" s="794"/>
      <c r="O94" s="795"/>
    </row>
    <row r="95" spans="1:15" ht="16.5" customHeight="1" x14ac:dyDescent="0.25">
      <c r="A95" s="308" t="s">
        <v>5</v>
      </c>
      <c r="B95" s="744"/>
      <c r="C95" s="372">
        <f t="shared" si="7"/>
        <v>6</v>
      </c>
      <c r="D95" s="359" t="str">
        <f t="shared" si="6"/>
        <v>frotter l'ensemble des</v>
      </c>
      <c r="E95" s="360"/>
      <c r="F95" s="359"/>
      <c r="G95" s="359"/>
      <c r="H95" s="359"/>
      <c r="I95" s="361"/>
      <c r="J95" s="373">
        <v>3</v>
      </c>
      <c r="K95" s="363">
        <v>6</v>
      </c>
      <c r="L95" s="794" t="s">
        <v>255</v>
      </c>
      <c r="M95" s="794"/>
      <c r="N95" s="794"/>
      <c r="O95" s="795"/>
    </row>
    <row r="96" spans="1:15" ht="16.5" customHeight="1" x14ac:dyDescent="0.25">
      <c r="A96" s="308" t="s">
        <v>5</v>
      </c>
      <c r="B96" s="744"/>
      <c r="C96" s="372">
        <f t="shared" si="7"/>
        <v>7</v>
      </c>
      <c r="D96" s="359" t="str">
        <f t="shared" si="6"/>
        <v>rincer l'ensemble avec</v>
      </c>
      <c r="E96" s="360"/>
      <c r="F96" s="359"/>
      <c r="G96" s="359"/>
      <c r="H96" s="359"/>
      <c r="I96" s="361"/>
      <c r="J96" s="373">
        <v>3</v>
      </c>
      <c r="K96" s="363">
        <v>7</v>
      </c>
      <c r="L96" s="794" t="s">
        <v>260</v>
      </c>
      <c r="M96" s="794"/>
      <c r="N96" s="794"/>
      <c r="O96" s="795"/>
    </row>
    <row r="97" spans="1:15" ht="16.5" customHeight="1" x14ac:dyDescent="0.25">
      <c r="A97" s="308" t="s">
        <v>5</v>
      </c>
      <c r="B97" s="744"/>
      <c r="C97" s="372">
        <f t="shared" si="7"/>
        <v>8</v>
      </c>
      <c r="D97" s="359" t="str">
        <f t="shared" si="6"/>
        <v>laisser sécher</v>
      </c>
      <c r="E97" s="360"/>
      <c r="F97" s="359"/>
      <c r="G97" s="359"/>
      <c r="H97" s="359"/>
      <c r="I97" s="361"/>
      <c r="J97" s="373">
        <v>2</v>
      </c>
      <c r="K97" s="363">
        <v>8</v>
      </c>
      <c r="L97" s="794" t="s">
        <v>407</v>
      </c>
      <c r="M97" s="794"/>
      <c r="N97" s="794"/>
      <c r="O97" s="795"/>
    </row>
    <row r="98" spans="1:15" ht="16.5" customHeight="1" x14ac:dyDescent="0.2">
      <c r="A98" s="308" t="s">
        <v>5</v>
      </c>
      <c r="B98" s="744"/>
      <c r="C98" s="402" t="s">
        <v>570</v>
      </c>
      <c r="D98" s="403"/>
      <c r="E98" s="403"/>
      <c r="F98" s="403"/>
      <c r="G98" s="403"/>
      <c r="H98" s="403"/>
      <c r="I98" s="403"/>
      <c r="J98" s="404"/>
      <c r="K98" s="397" t="s">
        <v>11</v>
      </c>
      <c r="L98" s="371"/>
      <c r="M98" s="371"/>
      <c r="N98" s="371"/>
      <c r="O98" s="422"/>
    </row>
    <row r="99" spans="1:15" ht="16.5" customHeight="1" x14ac:dyDescent="0.2">
      <c r="A99" s="308" t="s">
        <v>5</v>
      </c>
      <c r="B99" s="744"/>
      <c r="C99" s="406"/>
      <c r="D99" s="407"/>
      <c r="E99" s="408"/>
      <c r="F99" s="429"/>
      <c r="G99" s="429"/>
      <c r="H99" s="429"/>
      <c r="I99" s="429"/>
      <c r="J99" s="409"/>
      <c r="K99" s="410" t="s">
        <v>470</v>
      </c>
      <c r="L99" s="371"/>
      <c r="M99" s="371"/>
      <c r="N99" s="371"/>
      <c r="O99" s="422"/>
    </row>
    <row r="100" spans="1:15" ht="16.5" customHeight="1" x14ac:dyDescent="0.2">
      <c r="A100" s="308" t="s">
        <v>5</v>
      </c>
      <c r="B100" s="744"/>
      <c r="C100" s="413"/>
      <c r="D100" s="429"/>
      <c r="E100" s="429"/>
      <c r="F100" s="429"/>
      <c r="G100" s="429"/>
      <c r="H100" s="429"/>
      <c r="I100" s="429"/>
      <c r="J100" s="429"/>
      <c r="K100" s="369"/>
      <c r="L100" s="371"/>
      <c r="M100" s="371"/>
      <c r="N100" s="371"/>
      <c r="O100" s="422"/>
    </row>
    <row r="101" spans="1:15" ht="16.5" customHeight="1" x14ac:dyDescent="0.2">
      <c r="A101" s="308" t="s">
        <v>5</v>
      </c>
      <c r="B101" s="744"/>
      <c r="C101" s="414"/>
      <c r="D101" s="414"/>
      <c r="E101" s="414"/>
      <c r="F101" s="414"/>
      <c r="G101" s="414"/>
      <c r="H101" s="414"/>
      <c r="I101" s="414"/>
      <c r="J101" s="414"/>
      <c r="K101" s="405" t="s">
        <v>440</v>
      </c>
      <c r="L101" s="746" t="s">
        <v>444</v>
      </c>
      <c r="M101" s="746"/>
      <c r="N101" s="746"/>
      <c r="O101" s="747"/>
    </row>
    <row r="102" spans="1:15" ht="16.5" customHeight="1" x14ac:dyDescent="0.2">
      <c r="A102" s="308" t="s">
        <v>5</v>
      </c>
      <c r="B102" s="744"/>
      <c r="C102" s="414"/>
      <c r="D102" s="414"/>
      <c r="E102" s="414"/>
      <c r="F102" s="414"/>
      <c r="G102" s="414"/>
      <c r="H102" s="414"/>
      <c r="I102" s="414"/>
      <c r="J102" s="414"/>
      <c r="K102" s="356"/>
      <c r="L102" s="371"/>
      <c r="M102" s="371"/>
      <c r="N102" s="371"/>
      <c r="O102" s="422"/>
    </row>
    <row r="103" spans="1:15" ht="16.5" customHeight="1" x14ac:dyDescent="0.2">
      <c r="A103" s="308" t="s">
        <v>5</v>
      </c>
      <c r="B103" s="745"/>
      <c r="C103" s="415" t="s">
        <v>569</v>
      </c>
      <c r="D103" s="416"/>
      <c r="E103" s="416"/>
      <c r="F103" s="416"/>
      <c r="G103" s="416"/>
      <c r="H103" s="416"/>
      <c r="I103" s="416"/>
      <c r="J103" s="416"/>
      <c r="K103" s="417"/>
      <c r="L103" s="418"/>
      <c r="M103" s="418"/>
      <c r="N103" s="418"/>
      <c r="O103" s="419"/>
    </row>
    <row r="104" spans="1:15" ht="16.5" customHeight="1" x14ac:dyDescent="0.2">
      <c r="A104" s="308">
        <v>0</v>
      </c>
    </row>
    <row r="105" spans="1:15" ht="16.5" customHeight="1" x14ac:dyDescent="0.2">
      <c r="A105" s="315">
        <f>ROW()</f>
        <v>105</v>
      </c>
      <c r="B105" s="284"/>
      <c r="C105" s="285" t="s">
        <v>672</v>
      </c>
      <c r="D105" s="286"/>
      <c r="E105" s="286"/>
      <c r="F105" s="286"/>
      <c r="G105" s="286"/>
      <c r="H105" s="287"/>
      <c r="I105" s="353" t="s">
        <v>673</v>
      </c>
      <c r="J105" s="354" t="s">
        <v>674</v>
      </c>
      <c r="K105" s="285" t="s">
        <v>359</v>
      </c>
      <c r="L105" s="290"/>
      <c r="M105" s="291"/>
      <c r="N105" s="291"/>
      <c r="O105" s="292" t="str">
        <f>B106</f>
        <v>CHARIOTS DISTRIBUTEURS  HOPITAL</v>
      </c>
    </row>
    <row r="106" spans="1:15" ht="16.5" customHeight="1" x14ac:dyDescent="0.25">
      <c r="A106" s="308" t="s">
        <v>29</v>
      </c>
      <c r="B106" s="743" t="s">
        <v>29</v>
      </c>
      <c r="C106" s="358">
        <f>K106</f>
        <v>1</v>
      </c>
      <c r="D106" s="367" t="str">
        <f t="shared" ref="D106:D113" si="8">LEFT(L106,SEARCH("µ",SUBSTITUTE(L106," ","µ",J106),1)-1)</f>
        <v>Eliminer</v>
      </c>
      <c r="E106" s="360"/>
      <c r="F106" s="367"/>
      <c r="G106" s="367"/>
      <c r="H106" s="367"/>
      <c r="I106" s="420"/>
      <c r="J106" s="362">
        <v>1</v>
      </c>
      <c r="K106" s="433">
        <v>1</v>
      </c>
      <c r="L106" s="434" t="s">
        <v>416</v>
      </c>
      <c r="M106" s="434"/>
      <c r="N106" s="434"/>
      <c r="O106" s="432" t="str">
        <f>MID(H106,1,5)</f>
        <v/>
      </c>
    </row>
    <row r="107" spans="1:15" ht="16.5" customHeight="1" x14ac:dyDescent="0.25">
      <c r="A107" s="308" t="s">
        <v>29</v>
      </c>
      <c r="B107" s="744"/>
      <c r="C107" s="372">
        <f>K107</f>
        <v>2</v>
      </c>
      <c r="D107" s="359" t="str">
        <f t="shared" si="8"/>
        <v>diluer le détergent-désinfectant</v>
      </c>
      <c r="E107" s="360"/>
      <c r="F107" s="359"/>
      <c r="G107" s="359"/>
      <c r="H107" s="359"/>
      <c r="I107" s="361"/>
      <c r="J107" s="373">
        <v>3</v>
      </c>
      <c r="K107" s="369">
        <v>2</v>
      </c>
      <c r="L107" s="794" t="s">
        <v>27</v>
      </c>
      <c r="M107" s="794"/>
      <c r="N107" s="794"/>
      <c r="O107" s="795"/>
    </row>
    <row r="108" spans="1:15" ht="16.5" customHeight="1" x14ac:dyDescent="0.25">
      <c r="A108" s="308" t="s">
        <v>29</v>
      </c>
      <c r="B108" s="744"/>
      <c r="C108" s="372">
        <f t="shared" ref="C108:C113" si="9">K108</f>
        <v>3</v>
      </c>
      <c r="D108" s="359" t="str">
        <f t="shared" si="8"/>
        <v>appliquer la solution</v>
      </c>
      <c r="E108" s="360"/>
      <c r="F108" s="359"/>
      <c r="G108" s="359"/>
      <c r="H108" s="359"/>
      <c r="I108" s="361"/>
      <c r="J108" s="373">
        <v>3</v>
      </c>
      <c r="K108" s="369">
        <v>3</v>
      </c>
      <c r="L108" s="794" t="s">
        <v>261</v>
      </c>
      <c r="M108" s="794"/>
      <c r="N108" s="794"/>
      <c r="O108" s="795"/>
    </row>
    <row r="109" spans="1:15" ht="29.25" customHeight="1" x14ac:dyDescent="0.2">
      <c r="A109" s="308" t="s">
        <v>29</v>
      </c>
      <c r="B109" s="744"/>
      <c r="C109" s="435">
        <f t="shared" si="9"/>
        <v>4</v>
      </c>
      <c r="D109" s="436" t="str">
        <f t="shared" si="8"/>
        <v>appliquer la solution</v>
      </c>
      <c r="E109" s="360"/>
      <c r="F109" s="436"/>
      <c r="G109" s="436"/>
      <c r="H109" s="436"/>
      <c r="I109" s="437"/>
      <c r="J109" s="373">
        <v>3</v>
      </c>
      <c r="K109" s="369">
        <v>4</v>
      </c>
      <c r="L109" s="794" t="s">
        <v>684</v>
      </c>
      <c r="M109" s="794"/>
      <c r="N109" s="794"/>
      <c r="O109" s="795"/>
    </row>
    <row r="110" spans="1:15" ht="16.5" customHeight="1" x14ac:dyDescent="0.25">
      <c r="A110" s="308" t="s">
        <v>29</v>
      </c>
      <c r="B110" s="744"/>
      <c r="C110" s="372">
        <f t="shared" si="9"/>
        <v>5</v>
      </c>
      <c r="D110" s="359" t="str">
        <f t="shared" si="8"/>
        <v>laisser agir</v>
      </c>
      <c r="E110" s="360"/>
      <c r="F110" s="359"/>
      <c r="G110" s="359"/>
      <c r="H110" s="359"/>
      <c r="I110" s="361"/>
      <c r="J110" s="373">
        <v>2</v>
      </c>
      <c r="K110" s="369">
        <v>5</v>
      </c>
      <c r="L110" s="794" t="s">
        <v>405</v>
      </c>
      <c r="M110" s="794"/>
      <c r="N110" s="794"/>
      <c r="O110" s="795"/>
    </row>
    <row r="111" spans="1:15" ht="16.5" customHeight="1" x14ac:dyDescent="0.25">
      <c r="A111" s="308" t="s">
        <v>29</v>
      </c>
      <c r="B111" s="744"/>
      <c r="C111" s="372">
        <f t="shared" si="9"/>
        <v>6</v>
      </c>
      <c r="D111" s="359" t="str">
        <f t="shared" si="8"/>
        <v>frotter les surfaces</v>
      </c>
      <c r="E111" s="360"/>
      <c r="F111" s="359"/>
      <c r="G111" s="359"/>
      <c r="H111" s="359"/>
      <c r="I111" s="361"/>
      <c r="J111" s="373">
        <v>3</v>
      </c>
      <c r="K111" s="369">
        <v>6</v>
      </c>
      <c r="L111" s="794" t="s">
        <v>263</v>
      </c>
      <c r="M111" s="794"/>
      <c r="N111" s="794"/>
      <c r="O111" s="795"/>
    </row>
    <row r="112" spans="1:15" ht="16.5" customHeight="1" x14ac:dyDescent="0.25">
      <c r="A112" s="308" t="s">
        <v>29</v>
      </c>
      <c r="B112" s="744"/>
      <c r="C112" s="372">
        <f t="shared" si="9"/>
        <v>7</v>
      </c>
      <c r="D112" s="359" t="str">
        <f t="shared" si="8"/>
        <v>rincer l'ensemble</v>
      </c>
      <c r="E112" s="360"/>
      <c r="F112" s="359"/>
      <c r="G112" s="359"/>
      <c r="H112" s="359"/>
      <c r="I112" s="361"/>
      <c r="J112" s="373">
        <v>2</v>
      </c>
      <c r="K112" s="369">
        <v>7</v>
      </c>
      <c r="L112" s="794" t="s">
        <v>260</v>
      </c>
      <c r="M112" s="794"/>
      <c r="N112" s="794"/>
      <c r="O112" s="795"/>
    </row>
    <row r="113" spans="1:15" ht="16.5" customHeight="1" x14ac:dyDescent="0.25">
      <c r="A113" s="308" t="s">
        <v>29</v>
      </c>
      <c r="B113" s="744"/>
      <c r="C113" s="394">
        <f t="shared" si="9"/>
        <v>8</v>
      </c>
      <c r="D113" s="377" t="str">
        <f t="shared" si="8"/>
        <v>laisser sécher</v>
      </c>
      <c r="E113" s="426"/>
      <c r="F113" s="377"/>
      <c r="G113" s="377"/>
      <c r="H113" s="377"/>
      <c r="I113" s="395"/>
      <c r="J113" s="427">
        <v>2</v>
      </c>
      <c r="K113" s="369">
        <v>8</v>
      </c>
      <c r="L113" s="794" t="s">
        <v>30</v>
      </c>
      <c r="M113" s="794"/>
      <c r="N113" s="794"/>
      <c r="O113" s="795"/>
    </row>
    <row r="114" spans="1:15" ht="16.5" customHeight="1" x14ac:dyDescent="0.2">
      <c r="A114" s="308" t="s">
        <v>29</v>
      </c>
      <c r="B114" s="744"/>
      <c r="C114" s="402" t="s">
        <v>570</v>
      </c>
      <c r="D114" s="403"/>
      <c r="E114" s="403"/>
      <c r="F114" s="403"/>
      <c r="G114" s="403"/>
      <c r="H114" s="403"/>
      <c r="I114" s="403"/>
      <c r="J114" s="404"/>
      <c r="K114" s="438" t="s">
        <v>11</v>
      </c>
      <c r="L114" s="371"/>
      <c r="M114" s="371"/>
      <c r="N114" s="371"/>
      <c r="O114" s="422"/>
    </row>
    <row r="115" spans="1:15" ht="16.5" customHeight="1" x14ac:dyDescent="0.2">
      <c r="A115" s="308" t="s">
        <v>29</v>
      </c>
      <c r="B115" s="744"/>
      <c r="C115" s="406"/>
      <c r="D115" s="407"/>
      <c r="E115" s="408"/>
      <c r="F115" s="407"/>
      <c r="G115" s="439"/>
      <c r="H115" s="429"/>
      <c r="I115" s="429"/>
      <c r="J115" s="409"/>
      <c r="K115" s="440" t="s">
        <v>573</v>
      </c>
      <c r="L115" s="371"/>
      <c r="M115" s="371"/>
      <c r="N115" s="371"/>
      <c r="O115" s="422"/>
    </row>
    <row r="116" spans="1:15" ht="16.5" customHeight="1" x14ac:dyDescent="0.2">
      <c r="A116" s="308" t="s">
        <v>29</v>
      </c>
      <c r="B116" s="744"/>
      <c r="C116" s="413"/>
      <c r="D116" s="429"/>
      <c r="E116" s="429"/>
      <c r="F116" s="429"/>
      <c r="G116" s="429"/>
      <c r="H116" s="429"/>
      <c r="I116" s="429"/>
      <c r="J116" s="429"/>
      <c r="K116" s="440" t="s">
        <v>574</v>
      </c>
      <c r="L116" s="371"/>
      <c r="M116" s="371"/>
      <c r="N116" s="371"/>
      <c r="O116" s="422"/>
    </row>
    <row r="117" spans="1:15" ht="16.5" customHeight="1" x14ac:dyDescent="0.2">
      <c r="A117" s="308" t="s">
        <v>29</v>
      </c>
      <c r="B117" s="744"/>
      <c r="C117" s="414"/>
      <c r="D117" s="414"/>
      <c r="E117" s="414"/>
      <c r="F117" s="414"/>
      <c r="G117" s="414"/>
      <c r="H117" s="414"/>
      <c r="I117" s="414"/>
      <c r="J117" s="414"/>
      <c r="K117" s="405" t="s">
        <v>440</v>
      </c>
      <c r="L117" s="746" t="s">
        <v>28</v>
      </c>
      <c r="M117" s="746"/>
      <c r="N117" s="746"/>
      <c r="O117" s="747"/>
    </row>
    <row r="118" spans="1:15" ht="16.5" customHeight="1" x14ac:dyDescent="0.2">
      <c r="A118" s="308" t="s">
        <v>29</v>
      </c>
      <c r="B118" s="744"/>
      <c r="C118" s="414"/>
      <c r="D118" s="414"/>
      <c r="E118" s="414"/>
      <c r="F118" s="414"/>
      <c r="G118" s="414"/>
      <c r="H118" s="414"/>
      <c r="I118" s="414"/>
      <c r="J118" s="414"/>
      <c r="K118" s="356"/>
      <c r="L118" s="371"/>
      <c r="M118" s="371"/>
      <c r="N118" s="371"/>
      <c r="O118" s="422"/>
    </row>
    <row r="119" spans="1:15" ht="16.5" customHeight="1" x14ac:dyDescent="0.2">
      <c r="A119" s="308" t="s">
        <v>29</v>
      </c>
      <c r="B119" s="745"/>
      <c r="C119" s="415" t="s">
        <v>569</v>
      </c>
      <c r="D119" s="416"/>
      <c r="E119" s="416"/>
      <c r="F119" s="416"/>
      <c r="G119" s="416"/>
      <c r="H119" s="416"/>
      <c r="I119" s="416"/>
      <c r="J119" s="416"/>
      <c r="K119" s="417"/>
      <c r="L119" s="418"/>
      <c r="M119" s="418"/>
      <c r="N119" s="418"/>
      <c r="O119" s="419"/>
    </row>
    <row r="120" spans="1:15" ht="16.5" customHeight="1" x14ac:dyDescent="0.2">
      <c r="A120" s="308">
        <v>0</v>
      </c>
    </row>
    <row r="121" spans="1:15" ht="16.5" customHeight="1" x14ac:dyDescent="0.2">
      <c r="A121" s="315">
        <f>ROW()</f>
        <v>121</v>
      </c>
      <c r="B121" s="284"/>
      <c r="C121" s="285" t="s">
        <v>672</v>
      </c>
      <c r="D121" s="286"/>
      <c r="E121" s="286"/>
      <c r="F121" s="286"/>
      <c r="G121" s="286"/>
      <c r="H121" s="287"/>
      <c r="I121" s="353" t="s">
        <v>673</v>
      </c>
      <c r="J121" s="354" t="s">
        <v>674</v>
      </c>
      <c r="K121" s="285" t="s">
        <v>359</v>
      </c>
      <c r="L121" s="290"/>
      <c r="M121" s="291"/>
      <c r="N121" s="291"/>
      <c r="O121" s="292" t="str">
        <f>B122</f>
        <v xml:space="preserve">COUPE LÉGUMES - CUTTER . HACHOIR . MELANGEUR . BATTEUR . MIXEUR </v>
      </c>
    </row>
    <row r="122" spans="1:15" ht="16.5" customHeight="1" x14ac:dyDescent="0.25">
      <c r="A122" s="308" t="s">
        <v>10</v>
      </c>
      <c r="B122" s="743" t="s">
        <v>10</v>
      </c>
      <c r="C122" s="358">
        <f>K122</f>
        <v>1</v>
      </c>
      <c r="D122" s="367" t="str">
        <f>LEFT(L122,SEARCH("µ",SUBSTITUTE(L122," ","µ",J122),1)-1)</f>
        <v>DÉBRANCHER</v>
      </c>
      <c r="E122" s="360"/>
      <c r="F122" s="367"/>
      <c r="G122" s="367"/>
      <c r="H122" s="367"/>
      <c r="I122" s="420"/>
      <c r="J122" s="362">
        <v>1</v>
      </c>
      <c r="K122" s="421">
        <v>1</v>
      </c>
      <c r="L122" s="441" t="s">
        <v>685</v>
      </c>
      <c r="M122" s="364"/>
      <c r="N122" s="364"/>
      <c r="O122" s="365" t="str">
        <f>MID(H122,1,5)</f>
        <v/>
      </c>
    </row>
    <row r="123" spans="1:15" ht="16.5" customHeight="1" x14ac:dyDescent="0.25">
      <c r="A123" s="308" t="s">
        <v>10</v>
      </c>
      <c r="B123" s="744"/>
      <c r="C123" s="372">
        <f>K123</f>
        <v>2</v>
      </c>
      <c r="D123" s="359" t="str">
        <f>LEFT(L123,SEARCH("µ",SUBSTITUTE(L123," ","µ",J123),1)-1)</f>
        <v>démonter</v>
      </c>
      <c r="E123" s="360"/>
      <c r="F123" s="359"/>
      <c r="G123" s="359"/>
      <c r="H123" s="359"/>
      <c r="I123" s="361"/>
      <c r="J123" s="373">
        <v>1</v>
      </c>
      <c r="K123" s="363">
        <v>2</v>
      </c>
      <c r="L123" s="442" t="s">
        <v>423</v>
      </c>
      <c r="M123" s="374"/>
      <c r="N123" s="374"/>
      <c r="O123" s="375"/>
    </row>
    <row r="124" spans="1:15" ht="16.5" customHeight="1" x14ac:dyDescent="0.25">
      <c r="A124" s="308" t="s">
        <v>10</v>
      </c>
      <c r="B124" s="744"/>
      <c r="C124" s="372">
        <f t="shared" ref="C124:C132" si="10">K124</f>
        <v>3</v>
      </c>
      <c r="D124" s="359" t="str">
        <f>LEFT(L124,SEARCH("µ",SUBSTITUTE(L124," ","µ",J124),1)-1)</f>
        <v>Eliminer les résidus</v>
      </c>
      <c r="E124" s="360"/>
      <c r="F124" s="359"/>
      <c r="G124" s="359"/>
      <c r="H124" s="359"/>
      <c r="I124" s="361"/>
      <c r="J124" s="373">
        <v>3</v>
      </c>
      <c r="K124" s="363">
        <v>3</v>
      </c>
      <c r="L124" s="442" t="s">
        <v>424</v>
      </c>
      <c r="M124" s="374"/>
      <c r="N124" s="374"/>
      <c r="O124" s="375"/>
    </row>
    <row r="125" spans="1:15" ht="16.5" customHeight="1" x14ac:dyDescent="0.2">
      <c r="A125" s="308" t="s">
        <v>10</v>
      </c>
      <c r="B125" s="744"/>
      <c r="C125" s="435">
        <f t="shared" si="10"/>
        <v>4</v>
      </c>
      <c r="D125" s="436" t="str">
        <f>LEFT(L125,SEARCH("µ",SUBSTITUTE(L125," ","µ",J125),1)-1)</f>
        <v>Diluer le détergent-désinfectant</v>
      </c>
      <c r="E125" s="360"/>
      <c r="F125" s="436"/>
      <c r="G125" s="436"/>
      <c r="H125" s="436"/>
      <c r="I125" s="437"/>
      <c r="J125" s="373">
        <v>3</v>
      </c>
      <c r="K125" s="363">
        <v>4</v>
      </c>
      <c r="L125" s="442" t="s">
        <v>6</v>
      </c>
      <c r="M125" s="374"/>
      <c r="N125" s="374"/>
      <c r="O125" s="375"/>
    </row>
    <row r="126" spans="1:15" ht="16.5" customHeight="1" x14ac:dyDescent="0.2">
      <c r="A126" s="308" t="s">
        <v>10</v>
      </c>
      <c r="B126" s="744"/>
      <c r="C126" s="435">
        <f t="shared" si="10"/>
        <v>5</v>
      </c>
      <c r="D126" s="436" t="str">
        <f t="shared" ref="D126:D132" si="11">LEFT(L126,SEARCH("µ",SUBSTITUTE(L126," ","µ",J126),1)-1)</f>
        <v>appliquer la solution</v>
      </c>
      <c r="E126" s="360"/>
      <c r="F126" s="436"/>
      <c r="G126" s="436"/>
      <c r="H126" s="436"/>
      <c r="I126" s="437"/>
      <c r="J126" s="373">
        <v>3</v>
      </c>
      <c r="K126" s="363">
        <v>5</v>
      </c>
      <c r="L126" s="442" t="s">
        <v>7</v>
      </c>
      <c r="M126" s="374"/>
      <c r="N126" s="374"/>
      <c r="O126" s="375"/>
    </row>
    <row r="127" spans="1:15" ht="16.5" customHeight="1" x14ac:dyDescent="0.2">
      <c r="A127" s="308" t="s">
        <v>10</v>
      </c>
      <c r="B127" s="744"/>
      <c r="C127" s="435">
        <f t="shared" si="10"/>
        <v>6</v>
      </c>
      <c r="D127" s="436" t="str">
        <f t="shared" si="11"/>
        <v>laisser agir</v>
      </c>
      <c r="E127" s="360"/>
      <c r="F127" s="436"/>
      <c r="G127" s="436"/>
      <c r="H127" s="436"/>
      <c r="I127" s="437"/>
      <c r="J127" s="373">
        <v>2</v>
      </c>
      <c r="K127" s="363">
        <v>6</v>
      </c>
      <c r="L127" s="442" t="s">
        <v>405</v>
      </c>
      <c r="M127" s="374"/>
      <c r="N127" s="374"/>
      <c r="O127" s="375"/>
    </row>
    <row r="128" spans="1:15" ht="16.5" customHeight="1" x14ac:dyDescent="0.2">
      <c r="A128" s="308" t="s">
        <v>10</v>
      </c>
      <c r="B128" s="744"/>
      <c r="C128" s="435">
        <f t="shared" si="10"/>
        <v>7</v>
      </c>
      <c r="D128" s="436" t="str">
        <f t="shared" si="11"/>
        <v>laisser tremper</v>
      </c>
      <c r="E128" s="360"/>
      <c r="F128" s="436"/>
      <c r="G128" s="436"/>
      <c r="H128" s="436"/>
      <c r="I128" s="437"/>
      <c r="J128" s="373">
        <v>2</v>
      </c>
      <c r="K128" s="363">
        <v>7</v>
      </c>
      <c r="L128" s="442" t="s">
        <v>8</v>
      </c>
      <c r="M128" s="374"/>
      <c r="N128" s="374"/>
      <c r="O128" s="375"/>
    </row>
    <row r="129" spans="1:15" ht="16.5" customHeight="1" x14ac:dyDescent="0.2">
      <c r="A129" s="308" t="s">
        <v>10</v>
      </c>
      <c r="B129" s="744"/>
      <c r="C129" s="435">
        <f t="shared" si="10"/>
        <v>8</v>
      </c>
      <c r="D129" s="436" t="str">
        <f t="shared" si="11"/>
        <v>frotter</v>
      </c>
      <c r="E129" s="360"/>
      <c r="F129" s="436"/>
      <c r="G129" s="436"/>
      <c r="H129" s="436"/>
      <c r="I129" s="437"/>
      <c r="J129" s="373">
        <v>1</v>
      </c>
      <c r="K129" s="363">
        <v>8</v>
      </c>
      <c r="L129" s="442" t="s">
        <v>83</v>
      </c>
      <c r="M129" s="374"/>
      <c r="N129" s="374"/>
      <c r="O129" s="375"/>
    </row>
    <row r="130" spans="1:15" ht="16.5" customHeight="1" x14ac:dyDescent="0.2">
      <c r="A130" s="308" t="s">
        <v>10</v>
      </c>
      <c r="B130" s="744"/>
      <c r="C130" s="435">
        <f t="shared" si="10"/>
        <v>9</v>
      </c>
      <c r="D130" s="436" t="str">
        <f t="shared" si="11"/>
        <v>rincer</v>
      </c>
      <c r="E130" s="360"/>
      <c r="F130" s="436"/>
      <c r="G130" s="436"/>
      <c r="H130" s="436"/>
      <c r="I130" s="437"/>
      <c r="J130" s="373">
        <v>1</v>
      </c>
      <c r="K130" s="363">
        <v>9</v>
      </c>
      <c r="L130" s="442" t="s">
        <v>260</v>
      </c>
      <c r="M130" s="374"/>
      <c r="N130" s="374"/>
      <c r="O130" s="375"/>
    </row>
    <row r="131" spans="1:15" ht="16.5" customHeight="1" x14ac:dyDescent="0.2">
      <c r="A131" s="308" t="s">
        <v>10</v>
      </c>
      <c r="B131" s="744"/>
      <c r="C131" s="435">
        <f t="shared" si="10"/>
        <v>10</v>
      </c>
      <c r="D131" s="436" t="str">
        <f t="shared" si="11"/>
        <v>laisser sécher</v>
      </c>
      <c r="E131" s="360"/>
      <c r="F131" s="436"/>
      <c r="G131" s="436"/>
      <c r="H131" s="436"/>
      <c r="I131" s="437"/>
      <c r="J131" s="373">
        <v>2</v>
      </c>
      <c r="K131" s="363">
        <v>10</v>
      </c>
      <c r="L131" s="442" t="s">
        <v>407</v>
      </c>
      <c r="M131" s="374"/>
      <c r="N131" s="374"/>
      <c r="O131" s="375"/>
    </row>
    <row r="132" spans="1:15" ht="16.5" customHeight="1" x14ac:dyDescent="0.2">
      <c r="A132" s="308" t="s">
        <v>10</v>
      </c>
      <c r="B132" s="744"/>
      <c r="C132" s="435">
        <f t="shared" si="10"/>
        <v>11</v>
      </c>
      <c r="D132" s="436" t="str">
        <f t="shared" si="11"/>
        <v>Stocker</v>
      </c>
      <c r="E132" s="360"/>
      <c r="F132" s="436"/>
      <c r="G132" s="436"/>
      <c r="H132" s="436"/>
      <c r="I132" s="437"/>
      <c r="J132" s="373">
        <v>1</v>
      </c>
      <c r="K132" s="363">
        <v>11</v>
      </c>
      <c r="L132" s="442" t="s">
        <v>9</v>
      </c>
      <c r="M132" s="374"/>
      <c r="N132" s="374"/>
      <c r="O132" s="375"/>
    </row>
    <row r="133" spans="1:15" ht="16.5" customHeight="1" x14ac:dyDescent="0.2">
      <c r="A133" s="308" t="s">
        <v>10</v>
      </c>
      <c r="B133" s="744"/>
      <c r="C133" s="320"/>
      <c r="D133" s="429"/>
      <c r="E133" s="429"/>
      <c r="F133" s="429"/>
      <c r="G133" s="429"/>
      <c r="H133" s="429"/>
      <c r="I133" s="429"/>
      <c r="J133" s="429"/>
      <c r="K133" s="438" t="s">
        <v>11</v>
      </c>
      <c r="L133" s="428"/>
      <c r="M133" s="428"/>
      <c r="N133" s="428"/>
      <c r="O133" s="399"/>
    </row>
    <row r="134" spans="1:15" ht="16.5" customHeight="1" x14ac:dyDescent="0.2">
      <c r="A134" s="308" t="s">
        <v>10</v>
      </c>
      <c r="B134" s="744"/>
      <c r="C134" s="402" t="s">
        <v>570</v>
      </c>
      <c r="D134" s="403"/>
      <c r="E134" s="403"/>
      <c r="F134" s="403"/>
      <c r="G134" s="429"/>
      <c r="H134" s="429"/>
      <c r="I134" s="429"/>
      <c r="J134" s="429"/>
      <c r="K134" s="443"/>
      <c r="L134" s="413" t="s">
        <v>283</v>
      </c>
      <c r="M134" s="428"/>
      <c r="N134" s="428"/>
      <c r="O134" s="399"/>
    </row>
    <row r="135" spans="1:15" ht="16.5" customHeight="1" x14ac:dyDescent="0.2">
      <c r="A135" s="308" t="s">
        <v>10</v>
      </c>
      <c r="B135" s="744"/>
      <c r="C135" s="406"/>
      <c r="D135" s="407"/>
      <c r="E135" s="408"/>
      <c r="F135" s="429"/>
      <c r="G135" s="429"/>
      <c r="H135" s="429"/>
      <c r="I135" s="429"/>
      <c r="J135" s="429"/>
      <c r="K135" s="444" t="s">
        <v>440</v>
      </c>
      <c r="L135" s="746" t="s">
        <v>444</v>
      </c>
      <c r="M135" s="746"/>
      <c r="N135" s="746"/>
      <c r="O135" s="747"/>
    </row>
    <row r="136" spans="1:15" ht="16.5" customHeight="1" x14ac:dyDescent="0.2">
      <c r="A136" s="308" t="s">
        <v>10</v>
      </c>
      <c r="B136" s="744"/>
      <c r="C136" s="413"/>
      <c r="D136" s="429"/>
      <c r="E136" s="429"/>
      <c r="F136" s="429"/>
      <c r="G136" s="429"/>
      <c r="H136" s="429"/>
      <c r="I136" s="429"/>
      <c r="J136" s="429"/>
      <c r="K136" s="445"/>
      <c r="L136" s="428"/>
      <c r="M136" s="428"/>
      <c r="N136" s="428"/>
      <c r="O136" s="399"/>
    </row>
    <row r="137" spans="1:15" ht="16.5" customHeight="1" x14ac:dyDescent="0.2">
      <c r="A137" s="308" t="s">
        <v>10</v>
      </c>
      <c r="B137" s="745"/>
      <c r="C137" s="415" t="s">
        <v>569</v>
      </c>
      <c r="D137" s="416"/>
      <c r="E137" s="416"/>
      <c r="F137" s="416"/>
      <c r="G137" s="416"/>
      <c r="H137" s="416"/>
      <c r="I137" s="416"/>
      <c r="J137" s="416"/>
      <c r="K137" s="417"/>
      <c r="L137" s="418"/>
      <c r="M137" s="418"/>
      <c r="N137" s="418"/>
      <c r="O137" s="419"/>
    </row>
    <row r="138" spans="1:15" ht="16.5" customHeight="1" x14ac:dyDescent="0.2">
      <c r="A138" s="308">
        <v>0</v>
      </c>
    </row>
    <row r="139" spans="1:15" ht="16.5" customHeight="1" x14ac:dyDescent="0.2">
      <c r="A139" s="315">
        <f>ROW()</f>
        <v>139</v>
      </c>
      <c r="B139" s="284"/>
      <c r="C139" s="285" t="s">
        <v>672</v>
      </c>
      <c r="D139" s="286"/>
      <c r="E139" s="286"/>
      <c r="F139" s="286"/>
      <c r="G139" s="286"/>
      <c r="H139" s="287"/>
      <c r="I139" s="353" t="s">
        <v>673</v>
      </c>
      <c r="J139" s="354" t="s">
        <v>674</v>
      </c>
      <c r="K139" s="285" t="s">
        <v>359</v>
      </c>
      <c r="L139" s="290"/>
      <c r="M139" s="291"/>
      <c r="N139" s="291"/>
      <c r="O139" s="292" t="str">
        <f>B140</f>
        <v>Coupe légumes "accessoires"</v>
      </c>
    </row>
    <row r="140" spans="1:15" ht="16.5" customHeight="1" x14ac:dyDescent="0.25">
      <c r="A140" s="308" t="s">
        <v>383</v>
      </c>
      <c r="B140" s="796" t="s">
        <v>383</v>
      </c>
      <c r="C140" s="358">
        <f>K140</f>
        <v>1</v>
      </c>
      <c r="D140" s="367" t="str">
        <f>LEFT(L140,SEARCH("µ",SUBSTITUTE(L140," ","µ",J140),1)-1)</f>
        <v>DÉBRANCHER</v>
      </c>
      <c r="E140" s="360"/>
      <c r="F140" s="367"/>
      <c r="G140" s="367"/>
      <c r="H140" s="367"/>
      <c r="I140" s="420"/>
      <c r="J140" s="362">
        <v>1</v>
      </c>
      <c r="K140" s="433">
        <v>1</v>
      </c>
      <c r="L140" s="370" t="s">
        <v>685</v>
      </c>
      <c r="M140" s="370"/>
      <c r="N140" s="370"/>
      <c r="O140" s="365" t="str">
        <f>MID(H140,1,5)</f>
        <v/>
      </c>
    </row>
    <row r="141" spans="1:15" ht="16.5" customHeight="1" x14ac:dyDescent="0.25">
      <c r="A141" s="308" t="s">
        <v>383</v>
      </c>
      <c r="B141" s="797"/>
      <c r="C141" s="372">
        <f>K141</f>
        <v>2</v>
      </c>
      <c r="D141" s="359" t="str">
        <f>LEFT(L141,SEARCH("µ",SUBSTITUTE(L141," ","µ",J141),1)-1)</f>
        <v>démonter</v>
      </c>
      <c r="E141" s="360"/>
      <c r="F141" s="359"/>
      <c r="G141" s="359"/>
      <c r="H141" s="359"/>
      <c r="I141" s="361"/>
      <c r="J141" s="373">
        <v>1</v>
      </c>
      <c r="K141" s="369">
        <v>2</v>
      </c>
      <c r="L141" s="374" t="s">
        <v>423</v>
      </c>
      <c r="M141" s="374"/>
      <c r="N141" s="374"/>
      <c r="O141" s="375"/>
    </row>
    <row r="142" spans="1:15" ht="16.5" customHeight="1" x14ac:dyDescent="0.25">
      <c r="A142" s="308" t="s">
        <v>383</v>
      </c>
      <c r="B142" s="797"/>
      <c r="C142" s="372">
        <f t="shared" ref="C142:C147" si="12">K142</f>
        <v>3</v>
      </c>
      <c r="D142" s="359" t="str">
        <f>LEFT(L142,SEARCH("µ",SUBSTITUTE(L142," ","µ",J142),1)-1)</f>
        <v>Eliminer les résidus</v>
      </c>
      <c r="E142" s="360"/>
      <c r="F142" s="359"/>
      <c r="G142" s="359"/>
      <c r="H142" s="359"/>
      <c r="I142" s="361"/>
      <c r="J142" s="373">
        <v>3</v>
      </c>
      <c r="K142" s="369">
        <v>3</v>
      </c>
      <c r="L142" s="374" t="s">
        <v>424</v>
      </c>
      <c r="M142" s="374"/>
      <c r="N142" s="374"/>
      <c r="O142" s="375"/>
    </row>
    <row r="143" spans="1:15" ht="16.5" customHeight="1" x14ac:dyDescent="0.2">
      <c r="A143" s="308" t="s">
        <v>383</v>
      </c>
      <c r="B143" s="797"/>
      <c r="C143" s="435">
        <f t="shared" si="12"/>
        <v>4</v>
      </c>
      <c r="D143" s="436" t="str">
        <f>LEFT(L143,SEARCH("µ",SUBSTITUTE(L143," ","µ",J143),1)-1)</f>
        <v>appliquer la solution</v>
      </c>
      <c r="E143" s="360"/>
      <c r="F143" s="436"/>
      <c r="G143" s="436"/>
      <c r="H143" s="436"/>
      <c r="I143" s="437"/>
      <c r="J143" s="373">
        <v>3</v>
      </c>
      <c r="K143" s="369">
        <v>4</v>
      </c>
      <c r="L143" s="374" t="s">
        <v>79</v>
      </c>
      <c r="M143" s="374"/>
      <c r="N143" s="374"/>
      <c r="O143" s="375"/>
    </row>
    <row r="144" spans="1:15" ht="16.5" customHeight="1" x14ac:dyDescent="0.2">
      <c r="A144" s="308" t="s">
        <v>383</v>
      </c>
      <c r="B144" s="797"/>
      <c r="C144" s="435">
        <f t="shared" si="12"/>
        <v>5</v>
      </c>
      <c r="D144" s="436" t="str">
        <f t="shared" ref="D144:D147" si="13">LEFT(L144,SEARCH("µ",SUBSTITUTE(L144," ","µ",J144),1)-1)</f>
        <v>laisser agir</v>
      </c>
      <c r="E144" s="360"/>
      <c r="F144" s="436"/>
      <c r="G144" s="436"/>
      <c r="H144" s="436"/>
      <c r="I144" s="437"/>
      <c r="J144" s="373">
        <v>2</v>
      </c>
      <c r="K144" s="369">
        <v>5</v>
      </c>
      <c r="L144" s="374" t="s">
        <v>405</v>
      </c>
      <c r="M144" s="374"/>
      <c r="N144" s="374"/>
      <c r="O144" s="375"/>
    </row>
    <row r="145" spans="1:15" ht="16.5" customHeight="1" x14ac:dyDescent="0.2">
      <c r="A145" s="308" t="s">
        <v>383</v>
      </c>
      <c r="B145" s="797"/>
      <c r="C145" s="435">
        <f t="shared" si="12"/>
        <v>6</v>
      </c>
      <c r="D145" s="436" t="str">
        <f t="shared" si="13"/>
        <v>frotter</v>
      </c>
      <c r="E145" s="360"/>
      <c r="F145" s="436"/>
      <c r="G145" s="436"/>
      <c r="H145" s="436"/>
      <c r="I145" s="437"/>
      <c r="J145" s="373">
        <v>1</v>
      </c>
      <c r="K145" s="369">
        <v>6</v>
      </c>
      <c r="L145" s="374" t="s">
        <v>80</v>
      </c>
      <c r="M145" s="374"/>
      <c r="N145" s="374"/>
      <c r="O145" s="375"/>
    </row>
    <row r="146" spans="1:15" ht="16.5" customHeight="1" x14ac:dyDescent="0.2">
      <c r="A146" s="308" t="s">
        <v>383</v>
      </c>
      <c r="B146" s="797"/>
      <c r="C146" s="435">
        <f t="shared" si="12"/>
        <v>7</v>
      </c>
      <c r="D146" s="436" t="str">
        <f t="shared" si="13"/>
        <v>rincer</v>
      </c>
      <c r="E146" s="360"/>
      <c r="F146" s="436"/>
      <c r="G146" s="436"/>
      <c r="H146" s="436"/>
      <c r="I146" s="437"/>
      <c r="J146" s="373">
        <v>1</v>
      </c>
      <c r="K146" s="369">
        <v>7</v>
      </c>
      <c r="L146" s="374" t="s">
        <v>409</v>
      </c>
      <c r="M146" s="374"/>
      <c r="N146" s="374"/>
      <c r="O146" s="375"/>
    </row>
    <row r="147" spans="1:15" ht="16.5" customHeight="1" x14ac:dyDescent="0.2">
      <c r="A147" s="308" t="s">
        <v>383</v>
      </c>
      <c r="B147" s="797"/>
      <c r="C147" s="435">
        <f t="shared" si="12"/>
        <v>8</v>
      </c>
      <c r="D147" s="436" t="str">
        <f t="shared" si="13"/>
        <v>laisser sécher</v>
      </c>
      <c r="E147" s="360"/>
      <c r="F147" s="436"/>
      <c r="G147" s="436"/>
      <c r="H147" s="436"/>
      <c r="I147" s="437"/>
      <c r="J147" s="373">
        <v>2</v>
      </c>
      <c r="K147" s="369">
        <v>8</v>
      </c>
      <c r="L147" s="374" t="s">
        <v>407</v>
      </c>
      <c r="M147" s="374"/>
      <c r="N147" s="374"/>
      <c r="O147" s="375"/>
    </row>
    <row r="148" spans="1:15" ht="16.5" customHeight="1" x14ac:dyDescent="0.2">
      <c r="A148" s="308" t="s">
        <v>383</v>
      </c>
      <c r="B148" s="797"/>
      <c r="C148" s="320"/>
      <c r="D148" s="320"/>
      <c r="E148" s="320"/>
      <c r="F148" s="403"/>
      <c r="G148" s="403"/>
      <c r="H148" s="403"/>
      <c r="I148" s="403"/>
      <c r="J148" s="404"/>
      <c r="K148" s="438" t="s">
        <v>11</v>
      </c>
      <c r="L148" s="371"/>
      <c r="M148" s="371"/>
      <c r="N148" s="371"/>
      <c r="O148" s="422"/>
    </row>
    <row r="149" spans="1:15" ht="16.5" customHeight="1" x14ac:dyDescent="0.2">
      <c r="A149" s="308" t="s">
        <v>383</v>
      </c>
      <c r="B149" s="797"/>
      <c r="C149" s="402" t="s">
        <v>570</v>
      </c>
      <c r="D149" s="403"/>
      <c r="E149" s="403"/>
      <c r="F149" s="429"/>
      <c r="G149" s="429"/>
      <c r="H149" s="429"/>
      <c r="I149" s="429"/>
      <c r="J149" s="409"/>
      <c r="K149" s="440" t="s">
        <v>78</v>
      </c>
      <c r="L149" s="371"/>
      <c r="M149" s="371"/>
      <c r="N149" s="371"/>
      <c r="O149" s="422"/>
    </row>
    <row r="150" spans="1:15" ht="16.5" customHeight="1" x14ac:dyDescent="0.2">
      <c r="A150" s="308" t="s">
        <v>383</v>
      </c>
      <c r="B150" s="797"/>
      <c r="C150" s="406"/>
      <c r="D150" s="407"/>
      <c r="E150" s="429"/>
      <c r="F150" s="414"/>
      <c r="G150" s="414"/>
      <c r="H150" s="414"/>
      <c r="I150" s="414"/>
      <c r="J150" s="414"/>
      <c r="K150" s="405" t="s">
        <v>440</v>
      </c>
      <c r="L150" s="746" t="s">
        <v>444</v>
      </c>
      <c r="M150" s="746"/>
      <c r="N150" s="746"/>
      <c r="O150" s="747"/>
    </row>
    <row r="151" spans="1:15" ht="16.5" customHeight="1" x14ac:dyDescent="0.2">
      <c r="A151" s="308" t="s">
        <v>383</v>
      </c>
      <c r="B151" s="797"/>
      <c r="C151" s="320"/>
      <c r="D151" s="429"/>
      <c r="E151" s="429"/>
      <c r="F151" s="429"/>
      <c r="G151" s="429"/>
      <c r="H151" s="429"/>
      <c r="I151" s="429"/>
      <c r="J151" s="429"/>
      <c r="K151" s="428"/>
      <c r="L151" s="428"/>
      <c r="M151" s="428"/>
      <c r="N151" s="428"/>
      <c r="O151" s="399"/>
    </row>
    <row r="152" spans="1:15" ht="16.5" customHeight="1" x14ac:dyDescent="0.2">
      <c r="A152" s="308" t="s">
        <v>383</v>
      </c>
      <c r="B152" s="798"/>
      <c r="C152" s="415" t="s">
        <v>569</v>
      </c>
      <c r="D152" s="416"/>
      <c r="E152" s="416"/>
      <c r="F152" s="416"/>
      <c r="G152" s="416"/>
      <c r="H152" s="416"/>
      <c r="I152" s="416"/>
      <c r="J152" s="416"/>
      <c r="K152" s="417"/>
      <c r="L152" s="418"/>
      <c r="M152" s="418"/>
      <c r="N152" s="418"/>
      <c r="O152" s="419"/>
    </row>
    <row r="153" spans="1:15" ht="16.5" customHeight="1" x14ac:dyDescent="0.2">
      <c r="A153" s="308">
        <v>0</v>
      </c>
    </row>
    <row r="154" spans="1:15" ht="16.5" customHeight="1" x14ac:dyDescent="0.2">
      <c r="A154" s="315">
        <f>ROW()</f>
        <v>154</v>
      </c>
      <c r="B154" s="284"/>
      <c r="C154" s="285" t="s">
        <v>672</v>
      </c>
      <c r="D154" s="286"/>
      <c r="E154" s="286"/>
      <c r="F154" s="286"/>
      <c r="G154" s="286"/>
      <c r="H154" s="287"/>
      <c r="I154" s="353" t="s">
        <v>673</v>
      </c>
      <c r="J154" s="354" t="s">
        <v>674</v>
      </c>
      <c r="K154" s="446"/>
      <c r="L154" s="447" t="s">
        <v>359</v>
      </c>
      <c r="M154" s="291"/>
      <c r="N154" s="291"/>
      <c r="O154" s="292" t="str">
        <f>B155</f>
        <v>Diables, chariots, transpalettes</v>
      </c>
    </row>
    <row r="155" spans="1:15" ht="16.5" customHeight="1" x14ac:dyDescent="0.25">
      <c r="A155" s="308" t="s">
        <v>471</v>
      </c>
      <c r="B155" s="743" t="s">
        <v>471</v>
      </c>
      <c r="C155" s="358">
        <f>K155</f>
        <v>1</v>
      </c>
      <c r="D155" s="367" t="str">
        <f>LEFT(L155,SEARCH("µ",SUBSTITUTE(L155," ","µ",J155),1)-1)</f>
        <v>Eliminer</v>
      </c>
      <c r="E155" s="360"/>
      <c r="F155" s="367"/>
      <c r="G155" s="367"/>
      <c r="H155" s="367"/>
      <c r="I155" s="420"/>
      <c r="J155" s="362">
        <v>1</v>
      </c>
      <c r="K155" s="433">
        <v>1</v>
      </c>
      <c r="L155" s="371" t="s">
        <v>472</v>
      </c>
      <c r="M155" s="371"/>
      <c r="N155" s="371"/>
      <c r="O155" s="432" t="str">
        <f>MID(H155,1,5)</f>
        <v/>
      </c>
    </row>
    <row r="156" spans="1:15" ht="16.5" customHeight="1" x14ac:dyDescent="0.25">
      <c r="A156" s="308" t="s">
        <v>471</v>
      </c>
      <c r="B156" s="744"/>
      <c r="C156" s="372">
        <f>K156</f>
        <v>2</v>
      </c>
      <c r="D156" s="359" t="str">
        <f>LEFT(L156,SEARCH("µ",SUBSTITUTE(L156," ","µ",J156),1)-1)</f>
        <v>diluer</v>
      </c>
      <c r="E156" s="360"/>
      <c r="F156" s="359"/>
      <c r="G156" s="359"/>
      <c r="H156" s="359"/>
      <c r="I156" s="361"/>
      <c r="J156" s="373">
        <v>1</v>
      </c>
      <c r="K156" s="369">
        <v>2</v>
      </c>
      <c r="L156" s="794" t="s">
        <v>360</v>
      </c>
      <c r="M156" s="794"/>
      <c r="N156" s="794"/>
      <c r="O156" s="795"/>
    </row>
    <row r="157" spans="1:15" ht="16.5" customHeight="1" x14ac:dyDescent="0.25">
      <c r="A157" s="308" t="s">
        <v>471</v>
      </c>
      <c r="B157" s="744"/>
      <c r="C157" s="372">
        <f t="shared" ref="C157:C161" si="14">K157</f>
        <v>3</v>
      </c>
      <c r="D157" s="359" t="str">
        <f>LEFT(L157,SEARCH("µ",SUBSTITUTE(L157," ","µ",J157),1)-1)</f>
        <v>appliquer la solution</v>
      </c>
      <c r="E157" s="360"/>
      <c r="F157" s="359"/>
      <c r="G157" s="359"/>
      <c r="H157" s="359"/>
      <c r="I157" s="361"/>
      <c r="J157" s="373">
        <v>3</v>
      </c>
      <c r="K157" s="369">
        <v>3</v>
      </c>
      <c r="L157" s="794" t="s">
        <v>410</v>
      </c>
      <c r="M157" s="794"/>
      <c r="N157" s="794"/>
      <c r="O157" s="795"/>
    </row>
    <row r="158" spans="1:15" ht="16.5" customHeight="1" x14ac:dyDescent="0.2">
      <c r="A158" s="308" t="s">
        <v>471</v>
      </c>
      <c r="B158" s="744"/>
      <c r="C158" s="435">
        <f t="shared" si="14"/>
        <v>4</v>
      </c>
      <c r="D158" s="436" t="str">
        <f>LEFT(L158,SEARCH("µ",SUBSTITUTE(L158," ","µ",J158),1)-1)</f>
        <v>laisser agir</v>
      </c>
      <c r="E158" s="360"/>
      <c r="F158" s="436"/>
      <c r="G158" s="436"/>
      <c r="H158" s="436"/>
      <c r="I158" s="437"/>
      <c r="J158" s="373">
        <v>2</v>
      </c>
      <c r="K158" s="369">
        <v>4</v>
      </c>
      <c r="L158" s="794" t="s">
        <v>405</v>
      </c>
      <c r="M158" s="794"/>
      <c r="N158" s="794"/>
      <c r="O158" s="795"/>
    </row>
    <row r="159" spans="1:15" ht="16.5" customHeight="1" x14ac:dyDescent="0.2">
      <c r="A159" s="308" t="s">
        <v>471</v>
      </c>
      <c r="B159" s="744"/>
      <c r="C159" s="435">
        <f t="shared" si="14"/>
        <v>5</v>
      </c>
      <c r="D159" s="436" t="str">
        <f t="shared" ref="D159:D161" si="15">LEFT(L159,SEARCH("µ",SUBSTITUTE(L159," ","µ",J159),1)-1)</f>
        <v>brosser</v>
      </c>
      <c r="E159" s="360"/>
      <c r="F159" s="436"/>
      <c r="G159" s="436"/>
      <c r="H159" s="436"/>
      <c r="I159" s="437"/>
      <c r="J159" s="373">
        <v>1</v>
      </c>
      <c r="K159" s="369">
        <v>5</v>
      </c>
      <c r="L159" s="794" t="s">
        <v>473</v>
      </c>
      <c r="M159" s="794"/>
      <c r="N159" s="794"/>
      <c r="O159" s="795"/>
    </row>
    <row r="160" spans="1:15" ht="16.5" customHeight="1" x14ac:dyDescent="0.2">
      <c r="A160" s="308" t="s">
        <v>471</v>
      </c>
      <c r="B160" s="744"/>
      <c r="C160" s="435">
        <f t="shared" si="14"/>
        <v>6</v>
      </c>
      <c r="D160" s="436" t="str">
        <f t="shared" si="15"/>
        <v>rincer</v>
      </c>
      <c r="E160" s="360"/>
      <c r="F160" s="436"/>
      <c r="G160" s="436"/>
      <c r="H160" s="436"/>
      <c r="I160" s="437"/>
      <c r="J160" s="373">
        <v>1</v>
      </c>
      <c r="K160" s="369">
        <v>6</v>
      </c>
      <c r="L160" s="794" t="s">
        <v>284</v>
      </c>
      <c r="M160" s="794"/>
      <c r="N160" s="794"/>
      <c r="O160" s="795"/>
    </row>
    <row r="161" spans="1:15" ht="16.5" customHeight="1" x14ac:dyDescent="0.2">
      <c r="A161" s="308" t="s">
        <v>471</v>
      </c>
      <c r="B161" s="744"/>
      <c r="C161" s="435">
        <f t="shared" si="14"/>
        <v>7</v>
      </c>
      <c r="D161" s="436" t="str">
        <f t="shared" si="15"/>
        <v>laisser sécher</v>
      </c>
      <c r="E161" s="360"/>
      <c r="F161" s="436"/>
      <c r="G161" s="436"/>
      <c r="H161" s="436"/>
      <c r="I161" s="437"/>
      <c r="J161" s="373">
        <v>2</v>
      </c>
      <c r="K161" s="369">
        <v>7</v>
      </c>
      <c r="L161" s="794" t="s">
        <v>407</v>
      </c>
      <c r="M161" s="794"/>
      <c r="N161" s="794"/>
      <c r="O161" s="795"/>
    </row>
    <row r="162" spans="1:15" ht="16.5" customHeight="1" x14ac:dyDescent="0.2">
      <c r="A162" s="308" t="s">
        <v>471</v>
      </c>
      <c r="B162" s="744"/>
      <c r="C162" s="448"/>
      <c r="D162" s="449"/>
      <c r="E162" s="449"/>
      <c r="F162" s="449"/>
      <c r="G162" s="449"/>
      <c r="H162" s="449"/>
      <c r="I162" s="450"/>
      <c r="J162" s="396"/>
      <c r="K162" s="438" t="s">
        <v>11</v>
      </c>
      <c r="L162" s="371"/>
      <c r="M162" s="371"/>
      <c r="N162" s="371"/>
      <c r="O162" s="422"/>
    </row>
    <row r="163" spans="1:15" ht="16.5" customHeight="1" x14ac:dyDescent="0.2">
      <c r="A163" s="308" t="s">
        <v>471</v>
      </c>
      <c r="B163" s="744"/>
      <c r="C163" s="402" t="s">
        <v>570</v>
      </c>
      <c r="D163" s="403"/>
      <c r="E163" s="403"/>
      <c r="F163" s="403"/>
      <c r="G163" s="403"/>
      <c r="H163" s="403"/>
      <c r="I163" s="403"/>
      <c r="J163" s="404"/>
      <c r="K163" s="440" t="s">
        <v>285</v>
      </c>
      <c r="L163" s="371"/>
      <c r="M163" s="371"/>
      <c r="N163" s="371"/>
      <c r="O163" s="422"/>
    </row>
    <row r="164" spans="1:15" ht="16.5" customHeight="1" x14ac:dyDescent="0.2">
      <c r="A164" s="308" t="s">
        <v>471</v>
      </c>
      <c r="B164" s="744"/>
      <c r="C164" s="439"/>
      <c r="D164" s="407"/>
      <c r="E164" s="429"/>
      <c r="F164" s="429"/>
      <c r="G164" s="429"/>
      <c r="H164" s="429"/>
      <c r="I164" s="429"/>
      <c r="J164" s="409"/>
      <c r="K164" s="405" t="s">
        <v>440</v>
      </c>
      <c r="L164" s="746" t="s">
        <v>444</v>
      </c>
      <c r="M164" s="746"/>
      <c r="N164" s="746"/>
      <c r="O164" s="747"/>
    </row>
    <row r="165" spans="1:15" ht="16.5" customHeight="1" x14ac:dyDescent="0.2">
      <c r="A165" s="308" t="s">
        <v>471</v>
      </c>
      <c r="B165" s="744"/>
      <c r="C165" s="320"/>
      <c r="D165" s="429"/>
      <c r="E165" s="429"/>
      <c r="F165" s="429"/>
      <c r="G165" s="429"/>
      <c r="H165" s="429"/>
      <c r="I165" s="429"/>
      <c r="J165" s="429"/>
      <c r="K165" s="428"/>
      <c r="L165" s="428"/>
      <c r="M165" s="428"/>
      <c r="N165" s="428"/>
      <c r="O165" s="399"/>
    </row>
    <row r="166" spans="1:15" ht="16.5" customHeight="1" x14ac:dyDescent="0.2">
      <c r="A166" s="308" t="s">
        <v>471</v>
      </c>
      <c r="B166" s="745"/>
      <c r="C166" s="415" t="s">
        <v>569</v>
      </c>
      <c r="D166" s="416"/>
      <c r="E166" s="416"/>
      <c r="F166" s="416"/>
      <c r="G166" s="416"/>
      <c r="H166" s="416"/>
      <c r="I166" s="416"/>
      <c r="J166" s="416"/>
      <c r="K166" s="417"/>
      <c r="L166" s="418"/>
      <c r="M166" s="418"/>
      <c r="N166" s="418"/>
      <c r="O166" s="419"/>
    </row>
    <row r="167" spans="1:15" ht="16.5" customHeight="1" x14ac:dyDescent="0.2">
      <c r="A167" s="308">
        <v>0</v>
      </c>
    </row>
    <row r="168" spans="1:15" ht="16.5" customHeight="1" x14ac:dyDescent="0.2">
      <c r="A168" s="315">
        <f>ROW()</f>
        <v>168</v>
      </c>
      <c r="B168" s="284"/>
      <c r="C168" s="285" t="s">
        <v>672</v>
      </c>
      <c r="D168" s="286"/>
      <c r="E168" s="286"/>
      <c r="F168" s="286"/>
      <c r="G168" s="286"/>
      <c r="H168" s="287"/>
      <c r="I168" s="353" t="s">
        <v>673</v>
      </c>
      <c r="J168" s="354" t="s">
        <v>674</v>
      </c>
      <c r="K168" s="285" t="s">
        <v>359</v>
      </c>
      <c r="L168" s="290"/>
      <c r="M168" s="291"/>
      <c r="N168" s="291"/>
      <c r="O168" s="292" t="str">
        <f>B169</f>
        <v>Etagères - échelles - palettes plastique</v>
      </c>
    </row>
    <row r="169" spans="1:15" ht="16.5" customHeight="1" x14ac:dyDescent="0.25">
      <c r="A169" s="308" t="s">
        <v>480</v>
      </c>
      <c r="B169" s="743" t="s">
        <v>480</v>
      </c>
      <c r="C169" s="358">
        <f>K169</f>
        <v>1</v>
      </c>
      <c r="D169" s="367" t="str">
        <f>LEFT(L169,SEARCH("µ",SUBSTITUTE(L169," ","µ",J169),1)-1)</f>
        <v>Eliminer</v>
      </c>
      <c r="E169" s="360"/>
      <c r="F169" s="367"/>
      <c r="G169" s="367"/>
      <c r="H169" s="367"/>
      <c r="I169" s="420"/>
      <c r="J169" s="362">
        <v>1</v>
      </c>
      <c r="K169" s="433">
        <v>1</v>
      </c>
      <c r="L169" s="374" t="s">
        <v>481</v>
      </c>
      <c r="M169" s="374"/>
      <c r="N169" s="374"/>
      <c r="O169" s="375"/>
    </row>
    <row r="170" spans="1:15" ht="16.5" customHeight="1" x14ac:dyDescent="0.25">
      <c r="A170" s="308" t="s">
        <v>480</v>
      </c>
      <c r="B170" s="744"/>
      <c r="C170" s="372">
        <f>K170</f>
        <v>2</v>
      </c>
      <c r="D170" s="359" t="str">
        <f>LEFT(L170,SEARCH("µ",SUBSTITUTE(L170," ","µ",J170),1)-1)</f>
        <v>diluer le produit</v>
      </c>
      <c r="E170" s="360"/>
      <c r="F170" s="359"/>
      <c r="G170" s="359"/>
      <c r="H170" s="359"/>
      <c r="I170" s="361"/>
      <c r="J170" s="373">
        <v>3</v>
      </c>
      <c r="K170" s="369">
        <v>2</v>
      </c>
      <c r="L170" s="374" t="s">
        <v>360</v>
      </c>
      <c r="M170" s="374"/>
      <c r="N170" s="374"/>
      <c r="O170" s="375"/>
    </row>
    <row r="171" spans="1:15" ht="16.5" customHeight="1" x14ac:dyDescent="0.25">
      <c r="A171" s="308" t="s">
        <v>480</v>
      </c>
      <c r="B171" s="744"/>
      <c r="C171" s="372">
        <f t="shared" ref="C171:C175" si="16">K171</f>
        <v>3</v>
      </c>
      <c r="D171" s="359" t="str">
        <f>LEFT(L171,SEARCH("µ",SUBSTITUTE(L171," ","µ",J171),1)-1)</f>
        <v>appliquer la solution</v>
      </c>
      <c r="E171" s="360"/>
      <c r="F171" s="359"/>
      <c r="G171" s="359"/>
      <c r="H171" s="359"/>
      <c r="I171" s="361"/>
      <c r="J171" s="373">
        <v>3</v>
      </c>
      <c r="K171" s="369">
        <v>3</v>
      </c>
      <c r="L171" s="374" t="s">
        <v>286</v>
      </c>
      <c r="M171" s="374"/>
      <c r="N171" s="374"/>
      <c r="O171" s="375"/>
    </row>
    <row r="172" spans="1:15" ht="16.5" customHeight="1" x14ac:dyDescent="0.2">
      <c r="A172" s="308" t="s">
        <v>480</v>
      </c>
      <c r="B172" s="744"/>
      <c r="C172" s="435">
        <f t="shared" si="16"/>
        <v>4</v>
      </c>
      <c r="D172" s="436" t="str">
        <f>LEFT(L172,SEARCH("µ",SUBSTITUTE(L172," ","µ",J172),1)-1)</f>
        <v>laisser agir</v>
      </c>
      <c r="E172" s="360"/>
      <c r="F172" s="436"/>
      <c r="G172" s="436"/>
      <c r="H172" s="436"/>
      <c r="I172" s="437"/>
      <c r="J172" s="373">
        <v>2</v>
      </c>
      <c r="K172" s="369">
        <v>4</v>
      </c>
      <c r="L172" s="374" t="s">
        <v>405</v>
      </c>
      <c r="M172" s="374"/>
      <c r="N172" s="374"/>
      <c r="O172" s="375"/>
    </row>
    <row r="173" spans="1:15" ht="16.5" customHeight="1" x14ac:dyDescent="0.2">
      <c r="A173" s="308" t="s">
        <v>480</v>
      </c>
      <c r="B173" s="744"/>
      <c r="C173" s="435">
        <f t="shared" si="16"/>
        <v>5</v>
      </c>
      <c r="D173" s="436" t="str">
        <f t="shared" ref="D173:D175" si="17">LEFT(L173,SEARCH("µ",SUBSTITUTE(L173," ","µ",J173),1)-1)</f>
        <v>frotter</v>
      </c>
      <c r="E173" s="360"/>
      <c r="F173" s="436"/>
      <c r="G173" s="436"/>
      <c r="H173" s="436"/>
      <c r="I173" s="437"/>
      <c r="J173" s="373">
        <v>1</v>
      </c>
      <c r="K173" s="369">
        <v>5</v>
      </c>
      <c r="L173" s="374" t="s">
        <v>482</v>
      </c>
      <c r="M173" s="374"/>
      <c r="N173" s="374"/>
      <c r="O173" s="375"/>
    </row>
    <row r="174" spans="1:15" ht="16.5" customHeight="1" x14ac:dyDescent="0.2">
      <c r="A174" s="308" t="s">
        <v>480</v>
      </c>
      <c r="B174" s="744"/>
      <c r="C174" s="435">
        <f t="shared" si="16"/>
        <v>6</v>
      </c>
      <c r="D174" s="436" t="str">
        <f t="shared" si="17"/>
        <v>rincer</v>
      </c>
      <c r="E174" s="360"/>
      <c r="F174" s="436"/>
      <c r="G174" s="436"/>
      <c r="H174" s="436"/>
      <c r="I174" s="437"/>
      <c r="J174" s="373">
        <v>1</v>
      </c>
      <c r="K174" s="369">
        <v>6</v>
      </c>
      <c r="L174" s="374" t="s">
        <v>287</v>
      </c>
      <c r="M174" s="374"/>
      <c r="N174" s="374"/>
      <c r="O174" s="375"/>
    </row>
    <row r="175" spans="1:15" ht="16.5" customHeight="1" x14ac:dyDescent="0.2">
      <c r="A175" s="308" t="s">
        <v>480</v>
      </c>
      <c r="B175" s="744"/>
      <c r="C175" s="435">
        <f t="shared" si="16"/>
        <v>7</v>
      </c>
      <c r="D175" s="436" t="str">
        <f t="shared" si="17"/>
        <v>laisser sécher</v>
      </c>
      <c r="E175" s="360"/>
      <c r="F175" s="436"/>
      <c r="G175" s="436"/>
      <c r="H175" s="436"/>
      <c r="I175" s="437"/>
      <c r="J175" s="373">
        <v>2</v>
      </c>
      <c r="K175" s="369">
        <v>7</v>
      </c>
      <c r="L175" s="374" t="s">
        <v>407</v>
      </c>
      <c r="M175" s="374"/>
      <c r="N175" s="374"/>
      <c r="O175" s="375"/>
    </row>
    <row r="176" spans="1:15" ht="16.5" customHeight="1" x14ac:dyDescent="0.2">
      <c r="A176" s="308" t="s">
        <v>480</v>
      </c>
      <c r="B176" s="744"/>
      <c r="C176" s="448"/>
      <c r="D176" s="449"/>
      <c r="E176" s="449"/>
      <c r="F176" s="449"/>
      <c r="G176" s="449"/>
      <c r="H176" s="449"/>
      <c r="I176" s="450"/>
      <c r="J176" s="396"/>
      <c r="K176" s="438" t="s">
        <v>11</v>
      </c>
      <c r="L176" s="371"/>
      <c r="M176" s="371"/>
      <c r="N176" s="371"/>
      <c r="O176" s="422"/>
    </row>
    <row r="177" spans="1:15" ht="16.5" customHeight="1" x14ac:dyDescent="0.2">
      <c r="A177" s="308" t="s">
        <v>480</v>
      </c>
      <c r="B177" s="744"/>
      <c r="C177" s="402" t="s">
        <v>570</v>
      </c>
      <c r="D177" s="403"/>
      <c r="E177" s="403"/>
      <c r="F177" s="403"/>
      <c r="G177" s="403"/>
      <c r="H177" s="403"/>
      <c r="I177" s="403"/>
      <c r="J177" s="404"/>
      <c r="K177" s="440" t="s">
        <v>575</v>
      </c>
      <c r="L177" s="371"/>
      <c r="M177" s="371"/>
      <c r="N177" s="371"/>
      <c r="O177" s="422"/>
    </row>
    <row r="178" spans="1:15" ht="16.5" customHeight="1" x14ac:dyDescent="0.2">
      <c r="A178" s="308" t="s">
        <v>480</v>
      </c>
      <c r="B178" s="744"/>
      <c r="C178" s="439"/>
      <c r="D178" s="407"/>
      <c r="E178" s="408"/>
      <c r="F178" s="429"/>
      <c r="G178" s="429"/>
      <c r="H178" s="429"/>
      <c r="I178" s="429"/>
      <c r="J178" s="409"/>
      <c r="K178" s="451" t="s">
        <v>440</v>
      </c>
      <c r="L178" s="370" t="s">
        <v>444</v>
      </c>
      <c r="M178" s="370"/>
      <c r="N178" s="370"/>
      <c r="O178" s="399"/>
    </row>
    <row r="179" spans="1:15" ht="16.5" customHeight="1" x14ac:dyDescent="0.2">
      <c r="A179" s="308" t="s">
        <v>480</v>
      </c>
      <c r="B179" s="744"/>
      <c r="C179" s="414"/>
      <c r="D179" s="414"/>
      <c r="E179" s="414"/>
      <c r="F179" s="414"/>
      <c r="G179" s="414"/>
      <c r="H179" s="414"/>
      <c r="I179" s="414"/>
      <c r="J179" s="414"/>
      <c r="K179" s="405"/>
      <c r="L179" s="746" t="s">
        <v>576</v>
      </c>
      <c r="M179" s="746"/>
      <c r="N179" s="746"/>
      <c r="O179" s="747"/>
    </row>
    <row r="180" spans="1:15" ht="16.5" customHeight="1" x14ac:dyDescent="0.2">
      <c r="A180" s="308" t="s">
        <v>480</v>
      </c>
      <c r="B180" s="744"/>
      <c r="C180" s="320"/>
      <c r="D180" s="429"/>
      <c r="E180" s="429"/>
      <c r="F180" s="429"/>
      <c r="G180" s="429"/>
      <c r="H180" s="429"/>
      <c r="I180" s="429"/>
      <c r="J180" s="429"/>
      <c r="K180" s="428"/>
      <c r="L180" s="428"/>
      <c r="M180" s="428"/>
      <c r="N180" s="428"/>
      <c r="O180" s="399"/>
    </row>
    <row r="181" spans="1:15" ht="16.5" customHeight="1" x14ac:dyDescent="0.2">
      <c r="A181" s="308" t="s">
        <v>480</v>
      </c>
      <c r="B181" s="745"/>
      <c r="C181" s="415" t="s">
        <v>569</v>
      </c>
      <c r="D181" s="416"/>
      <c r="E181" s="416"/>
      <c r="F181" s="416"/>
      <c r="G181" s="416"/>
      <c r="H181" s="416"/>
      <c r="I181" s="416"/>
      <c r="J181" s="416"/>
      <c r="K181" s="417"/>
      <c r="L181" s="418"/>
      <c r="M181" s="418"/>
      <c r="N181" s="418"/>
      <c r="O181" s="419"/>
    </row>
    <row r="182" spans="1:15" ht="16.5" customHeight="1" x14ac:dyDescent="0.2">
      <c r="A182" s="308">
        <v>0</v>
      </c>
    </row>
    <row r="183" spans="1:15" ht="16.5" customHeight="1" x14ac:dyDescent="0.2">
      <c r="A183" s="315">
        <f>ROW()</f>
        <v>183</v>
      </c>
      <c r="B183" s="284"/>
      <c r="C183" s="285" t="s">
        <v>672</v>
      </c>
      <c r="D183" s="286"/>
      <c r="E183" s="286"/>
      <c r="F183" s="286"/>
      <c r="G183" s="286"/>
      <c r="H183" s="287"/>
      <c r="I183" s="353" t="s">
        <v>673</v>
      </c>
      <c r="J183" s="354" t="s">
        <v>674</v>
      </c>
      <c r="K183" s="285" t="s">
        <v>359</v>
      </c>
      <c r="L183" s="290"/>
      <c r="M183" s="291"/>
      <c r="N183" s="291"/>
      <c r="O183" s="292" t="str">
        <f>B184</f>
        <v>ESSOREUSE-OUVRE BOITES</v>
      </c>
    </row>
    <row r="184" spans="1:15" ht="16.5" customHeight="1" x14ac:dyDescent="0.25">
      <c r="A184" s="308" t="s">
        <v>422</v>
      </c>
      <c r="B184" s="743" t="s">
        <v>422</v>
      </c>
      <c r="C184" s="358">
        <f>K184</f>
        <v>1</v>
      </c>
      <c r="D184" s="367" t="str">
        <f>LEFT(L184,SEARCH("µ",SUBSTITUTE(L184," ","µ",J184),1)-1)</f>
        <v>DÉBRANCHER</v>
      </c>
      <c r="E184" s="360"/>
      <c r="F184" s="367"/>
      <c r="G184" s="367"/>
      <c r="H184" s="367"/>
      <c r="I184" s="420"/>
      <c r="J184" s="362">
        <v>1</v>
      </c>
      <c r="K184" s="433">
        <v>1</v>
      </c>
      <c r="L184" s="364" t="s">
        <v>686</v>
      </c>
      <c r="M184" s="364"/>
      <c r="N184" s="364"/>
      <c r="O184" s="365"/>
    </row>
    <row r="185" spans="1:15" ht="16.5" customHeight="1" x14ac:dyDescent="0.25">
      <c r="A185" s="308" t="s">
        <v>422</v>
      </c>
      <c r="B185" s="744"/>
      <c r="C185" s="372">
        <f>K185</f>
        <v>2</v>
      </c>
      <c r="D185" s="359" t="str">
        <f>LEFT(L185,SEARCH("µ",SUBSTITUTE(L185," ","µ",J185),1)-1)</f>
        <v>Eliminer les résidus</v>
      </c>
      <c r="E185" s="360"/>
      <c r="F185" s="359"/>
      <c r="G185" s="359"/>
      <c r="H185" s="359"/>
      <c r="I185" s="361"/>
      <c r="J185" s="373">
        <v>3</v>
      </c>
      <c r="K185" s="369">
        <v>2</v>
      </c>
      <c r="L185" s="374" t="s">
        <v>416</v>
      </c>
      <c r="M185" s="374"/>
      <c r="N185" s="374"/>
      <c r="O185" s="375"/>
    </row>
    <row r="186" spans="1:15" ht="16.5" customHeight="1" x14ac:dyDescent="0.25">
      <c r="A186" s="308" t="s">
        <v>422</v>
      </c>
      <c r="B186" s="744"/>
      <c r="C186" s="372">
        <f t="shared" ref="C186:C190" si="18">K186</f>
        <v>3</v>
      </c>
      <c r="D186" s="359" t="str">
        <f>LEFT(L186,SEARCH("µ",SUBSTITUTE(L186," ","µ",J186),1)-1)</f>
        <v>diluer le produit</v>
      </c>
      <c r="E186" s="360"/>
      <c r="F186" s="359"/>
      <c r="G186" s="359"/>
      <c r="H186" s="359"/>
      <c r="I186" s="361"/>
      <c r="J186" s="373">
        <v>3</v>
      </c>
      <c r="K186" s="369">
        <v>3</v>
      </c>
      <c r="L186" s="374" t="s">
        <v>404</v>
      </c>
      <c r="M186" s="374"/>
      <c r="N186" s="374"/>
      <c r="O186" s="375"/>
    </row>
    <row r="187" spans="1:15" ht="16.5" customHeight="1" x14ac:dyDescent="0.2">
      <c r="A187" s="308" t="s">
        <v>422</v>
      </c>
      <c r="B187" s="744"/>
      <c r="C187" s="435">
        <f t="shared" si="18"/>
        <v>4</v>
      </c>
      <c r="D187" s="436" t="str">
        <f>LEFT(L187,SEARCH("µ",SUBSTITUTE(L187," ","µ",J187),1)-1)</f>
        <v>appliquer</v>
      </c>
      <c r="E187" s="360"/>
      <c r="F187" s="436"/>
      <c r="G187" s="436"/>
      <c r="H187" s="436"/>
      <c r="I187" s="437"/>
      <c r="J187" s="373">
        <v>1</v>
      </c>
      <c r="K187" s="369">
        <v>4</v>
      </c>
      <c r="L187" s="374" t="s">
        <v>82</v>
      </c>
      <c r="M187" s="374"/>
      <c r="N187" s="374"/>
      <c r="O187" s="375"/>
    </row>
    <row r="188" spans="1:15" ht="16.5" customHeight="1" x14ac:dyDescent="0.2">
      <c r="A188" s="308" t="s">
        <v>422</v>
      </c>
      <c r="B188" s="744"/>
      <c r="C188" s="435">
        <f t="shared" si="18"/>
        <v>5</v>
      </c>
      <c r="D188" s="436" t="str">
        <f t="shared" ref="D188:D190" si="19">LEFT(L188,SEARCH("µ",SUBSTITUTE(L188," ","µ",J188),1)-1)</f>
        <v>laisser agir</v>
      </c>
      <c r="E188" s="360"/>
      <c r="F188" s="436"/>
      <c r="G188" s="436"/>
      <c r="H188" s="436"/>
      <c r="I188" s="437"/>
      <c r="J188" s="373">
        <v>2</v>
      </c>
      <c r="K188" s="369">
        <v>5</v>
      </c>
      <c r="L188" s="374" t="s">
        <v>405</v>
      </c>
      <c r="M188" s="374"/>
      <c r="N188" s="374"/>
      <c r="O188" s="375"/>
    </row>
    <row r="189" spans="1:15" ht="16.5" customHeight="1" x14ac:dyDescent="0.2">
      <c r="A189" s="308" t="s">
        <v>422</v>
      </c>
      <c r="B189" s="744"/>
      <c r="C189" s="435">
        <f t="shared" si="18"/>
        <v>6</v>
      </c>
      <c r="D189" s="436" t="str">
        <f t="shared" si="19"/>
        <v>frotter</v>
      </c>
      <c r="E189" s="360"/>
      <c r="F189" s="436"/>
      <c r="G189" s="436"/>
      <c r="H189" s="436"/>
      <c r="I189" s="437"/>
      <c r="J189" s="373">
        <v>1</v>
      </c>
      <c r="K189" s="369">
        <v>6</v>
      </c>
      <c r="L189" s="374" t="s">
        <v>83</v>
      </c>
      <c r="M189" s="374"/>
      <c r="N189" s="374"/>
      <c r="O189" s="375"/>
    </row>
    <row r="190" spans="1:15" ht="16.5" customHeight="1" x14ac:dyDescent="0.2">
      <c r="A190" s="308" t="s">
        <v>422</v>
      </c>
      <c r="B190" s="744"/>
      <c r="C190" s="435">
        <f t="shared" si="18"/>
        <v>7</v>
      </c>
      <c r="D190" s="436" t="str">
        <f t="shared" si="19"/>
        <v>rincer l'ensemble</v>
      </c>
      <c r="E190" s="360"/>
      <c r="F190" s="436"/>
      <c r="G190" s="436"/>
      <c r="H190" s="436"/>
      <c r="I190" s="437"/>
      <c r="J190" s="373">
        <v>2</v>
      </c>
      <c r="K190" s="369">
        <v>7</v>
      </c>
      <c r="L190" s="374" t="s">
        <v>288</v>
      </c>
      <c r="M190" s="374"/>
      <c r="N190" s="374"/>
      <c r="O190" s="375"/>
    </row>
    <row r="191" spans="1:15" ht="16.5" customHeight="1" x14ac:dyDescent="0.2">
      <c r="A191" s="308" t="s">
        <v>422</v>
      </c>
      <c r="B191" s="744"/>
      <c r="C191" s="448"/>
      <c r="D191" s="449"/>
      <c r="E191" s="449"/>
      <c r="F191" s="449"/>
      <c r="G191" s="449"/>
      <c r="H191" s="449"/>
      <c r="I191" s="450"/>
      <c r="J191" s="396"/>
      <c r="K191" s="369">
        <v>8</v>
      </c>
      <c r="L191" s="374" t="s">
        <v>407</v>
      </c>
      <c r="M191" s="374"/>
      <c r="N191" s="374"/>
      <c r="O191" s="375"/>
    </row>
    <row r="192" spans="1:15" ht="16.5" customHeight="1" x14ac:dyDescent="0.2">
      <c r="A192" s="308" t="s">
        <v>422</v>
      </c>
      <c r="B192" s="744"/>
      <c r="C192" s="402" t="s">
        <v>570</v>
      </c>
      <c r="D192" s="403"/>
      <c r="E192" s="403"/>
      <c r="F192" s="403"/>
      <c r="G192" s="403"/>
      <c r="H192" s="403"/>
      <c r="I192" s="403"/>
      <c r="J192" s="404"/>
      <c r="K192" s="438" t="s">
        <v>11</v>
      </c>
      <c r="L192" s="371"/>
      <c r="M192" s="371"/>
      <c r="N192" s="371"/>
      <c r="O192" s="422"/>
    </row>
    <row r="193" spans="1:15" ht="16.5" customHeight="1" x14ac:dyDescent="0.2">
      <c r="A193" s="308" t="s">
        <v>422</v>
      </c>
      <c r="B193" s="744"/>
      <c r="C193" s="406"/>
      <c r="D193" s="407"/>
      <c r="E193" s="408"/>
      <c r="F193" s="429"/>
      <c r="G193" s="429"/>
      <c r="H193" s="429"/>
      <c r="I193" s="429"/>
      <c r="J193" s="409"/>
      <c r="K193" s="440" t="s">
        <v>289</v>
      </c>
      <c r="L193" s="371"/>
      <c r="M193" s="371"/>
      <c r="N193" s="371"/>
      <c r="O193" s="422"/>
    </row>
    <row r="194" spans="1:15" ht="16.5" customHeight="1" x14ac:dyDescent="0.2">
      <c r="A194" s="308" t="s">
        <v>422</v>
      </c>
      <c r="B194" s="744"/>
      <c r="C194" s="414"/>
      <c r="D194" s="414"/>
      <c r="E194" s="414"/>
      <c r="F194" s="414"/>
      <c r="G194" s="414"/>
      <c r="H194" s="414"/>
      <c r="I194" s="414"/>
      <c r="J194" s="414"/>
      <c r="K194" s="405" t="s">
        <v>440</v>
      </c>
      <c r="L194" s="746" t="s">
        <v>444</v>
      </c>
      <c r="M194" s="746"/>
      <c r="N194" s="746"/>
      <c r="O194" s="747"/>
    </row>
    <row r="195" spans="1:15" ht="16.5" customHeight="1" x14ac:dyDescent="0.2">
      <c r="A195" s="308" t="s">
        <v>422</v>
      </c>
      <c r="B195" s="744"/>
      <c r="C195" s="414"/>
      <c r="D195" s="414"/>
      <c r="E195" s="414"/>
      <c r="F195" s="414"/>
      <c r="G195" s="414"/>
      <c r="H195" s="414"/>
      <c r="I195" s="414"/>
      <c r="J195" s="414"/>
      <c r="K195" s="369"/>
      <c r="L195" s="371"/>
      <c r="M195" s="371"/>
      <c r="N195" s="371"/>
      <c r="O195" s="422"/>
    </row>
    <row r="196" spans="1:15" ht="16.5" customHeight="1" x14ac:dyDescent="0.2">
      <c r="A196" s="308" t="s">
        <v>422</v>
      </c>
      <c r="B196" s="745"/>
      <c r="C196" s="415" t="s">
        <v>569</v>
      </c>
      <c r="D196" s="416"/>
      <c r="E196" s="416"/>
      <c r="F196" s="416"/>
      <c r="G196" s="416"/>
      <c r="H196" s="416"/>
      <c r="I196" s="416"/>
      <c r="J196" s="416"/>
      <c r="K196" s="417"/>
      <c r="L196" s="418"/>
      <c r="M196" s="418"/>
      <c r="N196" s="418"/>
      <c r="O196" s="419"/>
    </row>
    <row r="197" spans="1:15" ht="16.5" customHeight="1" x14ac:dyDescent="0.2">
      <c r="A197" s="308">
        <v>0</v>
      </c>
    </row>
    <row r="198" spans="1:15" ht="16.5" customHeight="1" x14ac:dyDescent="0.2">
      <c r="A198" s="315">
        <f>ROW()</f>
        <v>198</v>
      </c>
      <c r="B198" s="284"/>
      <c r="C198" s="285" t="s">
        <v>672</v>
      </c>
      <c r="D198" s="286"/>
      <c r="E198" s="286"/>
      <c r="F198" s="286"/>
      <c r="G198" s="286"/>
      <c r="H198" s="287"/>
      <c r="I198" s="353" t="s">
        <v>673</v>
      </c>
      <c r="J198" s="354" t="s">
        <v>674</v>
      </c>
      <c r="K198" s="285" t="s">
        <v>359</v>
      </c>
      <c r="L198" s="290"/>
      <c r="M198" s="291"/>
      <c r="N198" s="291"/>
      <c r="O198" s="292" t="str">
        <f>B199</f>
        <v>FOURS</v>
      </c>
    </row>
    <row r="199" spans="1:15" ht="16.5" customHeight="1" x14ac:dyDescent="0.25">
      <c r="A199" s="308" t="s">
        <v>15</v>
      </c>
      <c r="B199" s="743" t="s">
        <v>15</v>
      </c>
      <c r="C199" s="358">
        <f>K199</f>
        <v>1</v>
      </c>
      <c r="D199" s="367" t="str">
        <f>LEFT(L199,SEARCH("µ",SUBSTITUTE(L199," ","µ",J199),1)-1)</f>
        <v>ÉTEINDRE</v>
      </c>
      <c r="E199" s="360"/>
      <c r="F199" s="367"/>
      <c r="G199" s="367"/>
      <c r="H199" s="367"/>
      <c r="I199" s="420"/>
      <c r="J199" s="362">
        <v>1</v>
      </c>
      <c r="K199" s="433">
        <v>1</v>
      </c>
      <c r="L199" s="364" t="s">
        <v>417</v>
      </c>
      <c r="M199" s="364"/>
      <c r="N199" s="364"/>
      <c r="O199" s="365"/>
    </row>
    <row r="200" spans="1:15" ht="16.5" customHeight="1" x14ac:dyDescent="0.25">
      <c r="A200" s="308" t="s">
        <v>15</v>
      </c>
      <c r="B200" s="744"/>
      <c r="C200" s="372">
        <f>K200</f>
        <v>2</v>
      </c>
      <c r="D200" s="359" t="str">
        <f>LEFT(L200,SEARCH("µ",SUBSTITUTE(L200," ","µ",J200),1)-1)</f>
        <v>Sortir les plaques</v>
      </c>
      <c r="E200" s="360"/>
      <c r="F200" s="359"/>
      <c r="G200" s="359"/>
      <c r="H200" s="359"/>
      <c r="I200" s="361"/>
      <c r="J200" s="373">
        <v>3</v>
      </c>
      <c r="K200" s="369">
        <v>2</v>
      </c>
      <c r="L200" s="374" t="s">
        <v>16</v>
      </c>
      <c r="M200" s="374"/>
      <c r="N200" s="374"/>
      <c r="O200" s="375"/>
    </row>
    <row r="201" spans="1:15" ht="16.5" customHeight="1" x14ac:dyDescent="0.25">
      <c r="A201" s="308" t="s">
        <v>15</v>
      </c>
      <c r="B201" s="744"/>
      <c r="C201" s="372">
        <f t="shared" ref="C201:C205" si="20">K201</f>
        <v>3</v>
      </c>
      <c r="D201" s="359" t="str">
        <f>LEFT(L201,SEARCH("µ",SUBSTITUTE(L201," ","µ",J201),1)-1)</f>
        <v>Pulvériser le nettoyant</v>
      </c>
      <c r="E201" s="360"/>
      <c r="F201" s="359"/>
      <c r="G201" s="359"/>
      <c r="H201" s="359"/>
      <c r="I201" s="361"/>
      <c r="J201" s="373">
        <v>3</v>
      </c>
      <c r="K201" s="369">
        <v>3</v>
      </c>
      <c r="L201" s="374" t="s">
        <v>687</v>
      </c>
      <c r="M201" s="374"/>
      <c r="N201" s="374"/>
      <c r="O201" s="375"/>
    </row>
    <row r="202" spans="1:15" ht="16.5" customHeight="1" x14ac:dyDescent="0.2">
      <c r="A202" s="308" t="s">
        <v>15</v>
      </c>
      <c r="B202" s="744"/>
      <c r="C202" s="435"/>
      <c r="D202" s="436"/>
      <c r="E202" s="360"/>
      <c r="F202" s="436"/>
      <c r="G202" s="436"/>
      <c r="H202" s="436"/>
      <c r="I202" s="437"/>
      <c r="J202" s="373"/>
      <c r="K202" s="369"/>
      <c r="L202" s="374" t="s">
        <v>688</v>
      </c>
      <c r="M202" s="374"/>
      <c r="N202" s="374"/>
      <c r="O202" s="375"/>
    </row>
    <row r="203" spans="1:15" ht="16.5" customHeight="1" x14ac:dyDescent="0.2">
      <c r="A203" s="308" t="s">
        <v>15</v>
      </c>
      <c r="B203" s="744"/>
      <c r="C203" s="435">
        <f t="shared" si="20"/>
        <v>4</v>
      </c>
      <c r="D203" s="436" t="str">
        <f t="shared" ref="D203:D205" si="21">LEFT(L203,SEARCH("µ",SUBSTITUTE(L203," ","µ",J203),1)-1)</f>
        <v>Laisser agir</v>
      </c>
      <c r="E203" s="360"/>
      <c r="F203" s="436"/>
      <c r="G203" s="436"/>
      <c r="H203" s="436"/>
      <c r="I203" s="437"/>
      <c r="J203" s="373">
        <v>2</v>
      </c>
      <c r="K203" s="369">
        <v>4</v>
      </c>
      <c r="L203" s="374" t="s">
        <v>485</v>
      </c>
      <c r="M203" s="374"/>
      <c r="N203" s="374"/>
      <c r="O203" s="375"/>
    </row>
    <row r="204" spans="1:15" ht="16.5" customHeight="1" x14ac:dyDescent="0.2">
      <c r="A204" s="308" t="s">
        <v>15</v>
      </c>
      <c r="B204" s="744"/>
      <c r="C204" s="435">
        <f t="shared" si="20"/>
        <v>5</v>
      </c>
      <c r="D204" s="436" t="str">
        <f t="shared" si="21"/>
        <v>Les brosser,</v>
      </c>
      <c r="E204" s="360"/>
      <c r="F204" s="436"/>
      <c r="G204" s="436"/>
      <c r="H204" s="436"/>
      <c r="I204" s="437"/>
      <c r="J204" s="373">
        <v>2</v>
      </c>
      <c r="K204" s="369">
        <v>5</v>
      </c>
      <c r="L204" s="374" t="s">
        <v>291</v>
      </c>
      <c r="M204" s="374"/>
      <c r="N204" s="374"/>
      <c r="O204" s="375"/>
    </row>
    <row r="205" spans="1:15" ht="16.5" customHeight="1" x14ac:dyDescent="0.2">
      <c r="A205" s="308" t="s">
        <v>15</v>
      </c>
      <c r="B205" s="744"/>
      <c r="C205" s="435">
        <f t="shared" si="20"/>
        <v>6</v>
      </c>
      <c r="D205" s="436" t="str">
        <f t="shared" si="21"/>
        <v>Replacer les bacs</v>
      </c>
      <c r="E205" s="360"/>
      <c r="F205" s="436"/>
      <c r="G205" s="436"/>
      <c r="H205" s="436"/>
      <c r="I205" s="437"/>
      <c r="J205" s="373">
        <v>3</v>
      </c>
      <c r="K205" s="369">
        <v>6</v>
      </c>
      <c r="L205" s="374" t="s">
        <v>17</v>
      </c>
      <c r="M205" s="370"/>
      <c r="N205" s="370"/>
      <c r="O205" s="393"/>
    </row>
    <row r="206" spans="1:15" ht="16.5" customHeight="1" x14ac:dyDescent="0.2">
      <c r="A206" s="308" t="s">
        <v>15</v>
      </c>
      <c r="B206" s="744"/>
      <c r="C206" s="448"/>
      <c r="D206" s="449"/>
      <c r="E206" s="449"/>
      <c r="F206" s="449"/>
      <c r="G206" s="449"/>
      <c r="H206" s="449"/>
      <c r="I206" s="450"/>
      <c r="J206" s="396"/>
      <c r="K206" s="438" t="s">
        <v>11</v>
      </c>
      <c r="L206" s="370"/>
      <c r="M206" s="320"/>
      <c r="N206" s="320"/>
      <c r="O206" s="320"/>
    </row>
    <row r="207" spans="1:15" ht="16.5" customHeight="1" x14ac:dyDescent="0.2">
      <c r="A207" s="308" t="s">
        <v>15</v>
      </c>
      <c r="B207" s="744"/>
      <c r="C207" s="402" t="s">
        <v>570</v>
      </c>
      <c r="D207" s="403"/>
      <c r="E207" s="403"/>
      <c r="F207" s="403"/>
      <c r="G207" s="403"/>
      <c r="H207" s="403"/>
      <c r="I207" s="403"/>
      <c r="J207" s="404"/>
      <c r="K207" s="440" t="s">
        <v>292</v>
      </c>
      <c r="L207" s="370"/>
      <c r="M207" s="370"/>
      <c r="N207" s="370"/>
      <c r="O207" s="393"/>
    </row>
    <row r="208" spans="1:15" ht="16.5" customHeight="1" x14ac:dyDescent="0.2">
      <c r="A208" s="308" t="s">
        <v>15</v>
      </c>
      <c r="B208" s="744"/>
      <c r="C208" s="406"/>
      <c r="D208" s="407"/>
      <c r="E208" s="408"/>
      <c r="F208" s="429"/>
      <c r="G208" s="429"/>
      <c r="H208" s="429"/>
      <c r="I208" s="429"/>
      <c r="J208" s="409"/>
      <c r="K208" s="405" t="s">
        <v>440</v>
      </c>
      <c r="L208" s="411" t="s">
        <v>18</v>
      </c>
      <c r="M208" s="411"/>
      <c r="N208" s="411"/>
      <c r="O208" s="412"/>
    </row>
    <row r="209" spans="1:15" ht="16.5" customHeight="1" x14ac:dyDescent="0.2">
      <c r="A209" s="308" t="s">
        <v>15</v>
      </c>
      <c r="B209" s="744"/>
      <c r="C209" s="414"/>
      <c r="D209" s="414"/>
      <c r="E209" s="414"/>
      <c r="F209" s="414"/>
      <c r="G209" s="414"/>
      <c r="H209" s="414"/>
      <c r="I209" s="414"/>
      <c r="J209" s="414"/>
      <c r="K209" s="356"/>
      <c r="L209" s="371"/>
      <c r="M209" s="371"/>
      <c r="N209" s="371"/>
      <c r="O209" s="422"/>
    </row>
    <row r="210" spans="1:15" ht="16.5" customHeight="1" x14ac:dyDescent="0.2">
      <c r="A210" s="308" t="s">
        <v>15</v>
      </c>
      <c r="B210" s="745"/>
      <c r="C210" s="415" t="s">
        <v>569</v>
      </c>
      <c r="D210" s="416"/>
      <c r="E210" s="416"/>
      <c r="F210" s="416"/>
      <c r="G210" s="416"/>
      <c r="H210" s="416"/>
      <c r="I210" s="416"/>
      <c r="J210" s="416"/>
      <c r="K210" s="417"/>
      <c r="L210" s="418"/>
      <c r="M210" s="418"/>
      <c r="N210" s="418"/>
      <c r="O210" s="419"/>
    </row>
    <row r="211" spans="1:15" ht="16.5" customHeight="1" x14ac:dyDescent="0.2">
      <c r="A211" s="308">
        <v>0</v>
      </c>
    </row>
    <row r="212" spans="1:15" ht="16.5" customHeight="1" x14ac:dyDescent="0.2">
      <c r="A212" s="315">
        <f>ROW()</f>
        <v>212</v>
      </c>
      <c r="B212" s="284"/>
      <c r="C212" s="285" t="s">
        <v>672</v>
      </c>
      <c r="D212" s="286"/>
      <c r="E212" s="286"/>
      <c r="F212" s="286"/>
      <c r="G212" s="286"/>
      <c r="H212" s="287"/>
      <c r="I212" s="353" t="s">
        <v>673</v>
      </c>
      <c r="J212" s="354" t="s">
        <v>674</v>
      </c>
      <c r="K212" s="285" t="s">
        <v>359</v>
      </c>
      <c r="L212" s="290"/>
      <c r="M212" s="291"/>
      <c r="N212" s="291"/>
      <c r="O212" s="292" t="str">
        <f>B213</f>
        <v>HOTTES - (grilles de hotte)</v>
      </c>
    </row>
    <row r="213" spans="1:15" ht="16.5" customHeight="1" x14ac:dyDescent="0.25">
      <c r="A213" s="308" t="s">
        <v>21</v>
      </c>
      <c r="B213" s="743" t="s">
        <v>21</v>
      </c>
      <c r="C213" s="358">
        <f>K213</f>
        <v>1</v>
      </c>
      <c r="D213" s="367" t="str">
        <f>LEFT(L213,SEARCH("µ",SUBSTITUTE(L213," ","µ",J213),1)-1)</f>
        <v>Démonter</v>
      </c>
      <c r="E213" s="360"/>
      <c r="F213" s="367"/>
      <c r="G213" s="367"/>
      <c r="H213" s="367"/>
      <c r="I213" s="420"/>
      <c r="J213" s="362">
        <v>1</v>
      </c>
      <c r="K213" s="433">
        <v>1</v>
      </c>
      <c r="L213" s="364" t="s">
        <v>22</v>
      </c>
      <c r="M213" s="364"/>
      <c r="N213" s="364"/>
      <c r="O213" s="365"/>
    </row>
    <row r="214" spans="1:15" ht="16.5" customHeight="1" x14ac:dyDescent="0.25">
      <c r="A214" s="308" t="s">
        <v>21</v>
      </c>
      <c r="B214" s="744"/>
      <c r="C214" s="372">
        <f>K214</f>
        <v>2</v>
      </c>
      <c r="D214" s="359" t="str">
        <f>LEFT(L214,SEARCH("µ",SUBSTITUTE(L214," ","µ",J214),1)-1)</f>
        <v>Remplir un bac</v>
      </c>
      <c r="E214" s="360"/>
      <c r="F214" s="359"/>
      <c r="G214" s="359"/>
      <c r="H214" s="359"/>
      <c r="I214" s="361"/>
      <c r="J214" s="373">
        <v>3</v>
      </c>
      <c r="K214" s="369">
        <v>2</v>
      </c>
      <c r="L214" s="374" t="s">
        <v>23</v>
      </c>
      <c r="M214" s="374"/>
      <c r="N214" s="374"/>
      <c r="O214" s="375"/>
    </row>
    <row r="215" spans="1:15" ht="16.5" customHeight="1" x14ac:dyDescent="0.25">
      <c r="A215" s="308" t="s">
        <v>21</v>
      </c>
      <c r="B215" s="744"/>
      <c r="C215" s="372">
        <f t="shared" ref="C215:C219" si="22">K215</f>
        <v>3</v>
      </c>
      <c r="D215" s="359" t="str">
        <f>LEFT(L215,SEARCH("µ",SUBSTITUTE(L215," ","µ",J215),1)-1)</f>
        <v>Diluer le produit</v>
      </c>
      <c r="E215" s="360"/>
      <c r="F215" s="359"/>
      <c r="G215" s="359"/>
      <c r="H215" s="359"/>
      <c r="I215" s="361"/>
      <c r="J215" s="373">
        <v>3</v>
      </c>
      <c r="K215" s="369">
        <v>3</v>
      </c>
      <c r="L215" s="374" t="s">
        <v>577</v>
      </c>
      <c r="M215" s="374"/>
      <c r="N215" s="374"/>
      <c r="O215" s="375"/>
    </row>
    <row r="216" spans="1:15" ht="16.5" customHeight="1" x14ac:dyDescent="0.2">
      <c r="A216" s="308" t="s">
        <v>21</v>
      </c>
      <c r="B216" s="744"/>
      <c r="C216" s="435"/>
      <c r="D216" s="436"/>
      <c r="E216" s="360"/>
      <c r="F216" s="436"/>
      <c r="G216" s="436"/>
      <c r="H216" s="436"/>
      <c r="I216" s="437"/>
      <c r="J216" s="373">
        <v>1</v>
      </c>
      <c r="K216" s="369"/>
      <c r="L216" s="370" t="s">
        <v>578</v>
      </c>
      <c r="M216" s="370"/>
      <c r="N216" s="370"/>
      <c r="O216" s="393"/>
    </row>
    <row r="217" spans="1:15" ht="16.5" customHeight="1" x14ac:dyDescent="0.2">
      <c r="A217" s="308" t="s">
        <v>21</v>
      </c>
      <c r="B217" s="744"/>
      <c r="C217" s="435">
        <f t="shared" si="22"/>
        <v>4</v>
      </c>
      <c r="D217" s="436" t="str">
        <f t="shared" ref="D217:D219" si="23">LEFT(L217,SEARCH("µ",SUBSTITUTE(L217," ","µ",J217),1)-1)</f>
        <v>Faire tremper</v>
      </c>
      <c r="E217" s="360"/>
      <c r="F217" s="436"/>
      <c r="G217" s="436"/>
      <c r="H217" s="436"/>
      <c r="I217" s="437"/>
      <c r="J217" s="373">
        <v>2</v>
      </c>
      <c r="K217" s="369">
        <v>4</v>
      </c>
      <c r="L217" s="374" t="s">
        <v>486</v>
      </c>
      <c r="M217" s="374"/>
      <c r="N217" s="374"/>
      <c r="O217" s="375"/>
    </row>
    <row r="218" spans="1:15" ht="16.5" customHeight="1" x14ac:dyDescent="0.2">
      <c r="A218" s="308" t="s">
        <v>21</v>
      </c>
      <c r="B218" s="744"/>
      <c r="C218" s="435">
        <f t="shared" si="22"/>
        <v>5</v>
      </c>
      <c r="D218" s="436" t="str">
        <f t="shared" si="23"/>
        <v>Brosser</v>
      </c>
      <c r="E218" s="360"/>
      <c r="F218" s="436"/>
      <c r="G218" s="436"/>
      <c r="H218" s="436"/>
      <c r="I218" s="437"/>
      <c r="J218" s="373">
        <v>1</v>
      </c>
      <c r="K218" s="369">
        <v>5</v>
      </c>
      <c r="L218" s="374" t="s">
        <v>24</v>
      </c>
      <c r="M218" s="374"/>
      <c r="N218" s="374"/>
      <c r="O218" s="375"/>
    </row>
    <row r="219" spans="1:15" ht="16.5" customHeight="1" x14ac:dyDescent="0.2">
      <c r="A219" s="308" t="s">
        <v>21</v>
      </c>
      <c r="B219" s="744"/>
      <c r="C219" s="435">
        <f t="shared" si="22"/>
        <v>6</v>
      </c>
      <c r="D219" s="436" t="str">
        <f t="shared" si="23"/>
        <v>Laisser sécher</v>
      </c>
      <c r="E219" s="360"/>
      <c r="F219" s="436"/>
      <c r="G219" s="436"/>
      <c r="H219" s="436"/>
      <c r="I219" s="437"/>
      <c r="J219" s="373">
        <v>2</v>
      </c>
      <c r="K219" s="369">
        <v>6</v>
      </c>
      <c r="L219" s="374" t="s">
        <v>25</v>
      </c>
      <c r="M219" s="374"/>
      <c r="N219" s="374"/>
      <c r="O219" s="375"/>
    </row>
    <row r="220" spans="1:15" ht="16.5" customHeight="1" x14ac:dyDescent="0.2">
      <c r="A220" s="308" t="s">
        <v>21</v>
      </c>
      <c r="B220" s="744"/>
      <c r="C220" s="448"/>
      <c r="D220" s="449"/>
      <c r="E220" s="449"/>
      <c r="F220" s="449"/>
      <c r="G220" s="449"/>
      <c r="H220" s="449"/>
      <c r="I220" s="450"/>
      <c r="J220" s="396"/>
      <c r="K220" s="438" t="s">
        <v>11</v>
      </c>
      <c r="L220" s="370"/>
      <c r="M220" s="370"/>
      <c r="N220" s="370"/>
      <c r="O220" s="393"/>
    </row>
    <row r="221" spans="1:15" ht="16.5" customHeight="1" x14ac:dyDescent="0.2">
      <c r="A221" s="308" t="s">
        <v>21</v>
      </c>
      <c r="B221" s="744"/>
      <c r="C221" s="402" t="s">
        <v>570</v>
      </c>
      <c r="D221" s="403"/>
      <c r="E221" s="403"/>
      <c r="F221" s="403"/>
      <c r="G221" s="403"/>
      <c r="H221" s="403"/>
      <c r="I221" s="403"/>
      <c r="J221" s="404"/>
      <c r="K221" s="440" t="s">
        <v>62</v>
      </c>
      <c r="L221" s="371"/>
      <c r="M221" s="371"/>
      <c r="N221" s="371"/>
      <c r="O221" s="422"/>
    </row>
    <row r="222" spans="1:15" ht="16.5" customHeight="1" x14ac:dyDescent="0.2">
      <c r="A222" s="308" t="s">
        <v>21</v>
      </c>
      <c r="B222" s="744"/>
      <c r="C222" s="406"/>
      <c r="D222" s="407"/>
      <c r="E222" s="408"/>
      <c r="F222" s="429"/>
      <c r="G222" s="429"/>
      <c r="H222" s="429"/>
      <c r="I222" s="429"/>
      <c r="J222" s="409"/>
      <c r="K222" s="369"/>
      <c r="L222" s="371"/>
      <c r="M222" s="371"/>
      <c r="N222" s="371"/>
      <c r="O222" s="422"/>
    </row>
    <row r="223" spans="1:15" ht="16.5" customHeight="1" x14ac:dyDescent="0.2">
      <c r="A223" s="308" t="s">
        <v>21</v>
      </c>
      <c r="B223" s="744"/>
      <c r="C223" s="414"/>
      <c r="D223" s="414"/>
      <c r="E223" s="414"/>
      <c r="F223" s="414"/>
      <c r="G223" s="414"/>
      <c r="H223" s="414"/>
      <c r="I223" s="414"/>
      <c r="J223" s="414"/>
      <c r="K223" s="356"/>
      <c r="L223" s="371"/>
      <c r="M223" s="371"/>
      <c r="N223" s="371"/>
      <c r="O223" s="422"/>
    </row>
    <row r="224" spans="1:15" ht="16.5" customHeight="1" x14ac:dyDescent="0.2">
      <c r="A224" s="308" t="s">
        <v>21</v>
      </c>
      <c r="B224" s="745"/>
      <c r="C224" s="415" t="s">
        <v>569</v>
      </c>
      <c r="D224" s="416"/>
      <c r="E224" s="416"/>
      <c r="F224" s="416"/>
      <c r="G224" s="416"/>
      <c r="H224" s="416"/>
      <c r="I224" s="416"/>
      <c r="J224" s="416"/>
      <c r="K224" s="417"/>
      <c r="L224" s="418"/>
      <c r="M224" s="418"/>
      <c r="N224" s="418"/>
      <c r="O224" s="419"/>
    </row>
    <row r="225" spans="1:15" ht="16.5" customHeight="1" x14ac:dyDescent="0.2">
      <c r="A225" s="308">
        <v>0</v>
      </c>
    </row>
    <row r="226" spans="1:15" ht="16.5" customHeight="1" x14ac:dyDescent="0.2">
      <c r="A226" s="315">
        <f>ROW()</f>
        <v>226</v>
      </c>
      <c r="B226" s="284"/>
      <c r="C226" s="285" t="s">
        <v>672</v>
      </c>
      <c r="D226" s="286"/>
      <c r="E226" s="286"/>
      <c r="F226" s="286"/>
      <c r="G226" s="286"/>
      <c r="H226" s="287"/>
      <c r="I226" s="353" t="s">
        <v>673</v>
      </c>
      <c r="J226" s="354" t="s">
        <v>674</v>
      </c>
      <c r="K226" s="285" t="s">
        <v>359</v>
      </c>
      <c r="L226" s="290"/>
      <c r="M226" s="291"/>
      <c r="N226" s="291"/>
      <c r="O226" s="292" t="str">
        <f>B227</f>
        <v>Poste d'hygiène des mains</v>
      </c>
    </row>
    <row r="227" spans="1:15" ht="16.5" customHeight="1" x14ac:dyDescent="0.25">
      <c r="A227" s="308" t="s">
        <v>474</v>
      </c>
      <c r="B227" s="743" t="s">
        <v>474</v>
      </c>
      <c r="C227" s="358">
        <f>K227</f>
        <v>1</v>
      </c>
      <c r="D227" s="367" t="str">
        <f>LEFT(L227,SEARCH("µ",SUBSTITUTE(L227," ","µ",J227),1)-1)</f>
        <v>Toujours</v>
      </c>
      <c r="E227" s="360"/>
      <c r="F227" s="367"/>
      <c r="G227" s="367"/>
      <c r="H227" s="367"/>
      <c r="I227" s="420"/>
      <c r="J227" s="362">
        <v>1</v>
      </c>
      <c r="K227" s="433">
        <v>1</v>
      </c>
      <c r="L227" s="364" t="s">
        <v>475</v>
      </c>
      <c r="M227" s="364"/>
      <c r="N227" s="364"/>
      <c r="O227" s="365"/>
    </row>
    <row r="228" spans="1:15" ht="16.5" customHeight="1" x14ac:dyDescent="0.25">
      <c r="A228" s="308" t="s">
        <v>474</v>
      </c>
      <c r="B228" s="744"/>
      <c r="C228" s="372">
        <f>K228</f>
        <v>2</v>
      </c>
      <c r="D228" s="359" t="str">
        <f>LEFT(L228,SEARCH("µ",SUBSTITUTE(L228," ","µ",J228),1)-1)</f>
        <v>diluer le produit</v>
      </c>
      <c r="E228" s="360"/>
      <c r="F228" s="359"/>
      <c r="G228" s="359"/>
      <c r="H228" s="359"/>
      <c r="I228" s="361"/>
      <c r="J228" s="373">
        <v>3</v>
      </c>
      <c r="K228" s="369">
        <v>2</v>
      </c>
      <c r="L228" s="374" t="s">
        <v>360</v>
      </c>
      <c r="M228" s="374"/>
      <c r="N228" s="374"/>
      <c r="O228" s="375"/>
    </row>
    <row r="229" spans="1:15" ht="16.5" customHeight="1" x14ac:dyDescent="0.25">
      <c r="A229" s="308" t="s">
        <v>474</v>
      </c>
      <c r="B229" s="744"/>
      <c r="C229" s="372">
        <f t="shared" ref="C229" si="24">K229</f>
        <v>3</v>
      </c>
      <c r="D229" s="359" t="str">
        <f>LEFT(L229,SEARCH("µ",SUBSTITUTE(L229," ","µ",J229),1)-1)</f>
        <v>Appliquer</v>
      </c>
      <c r="E229" s="360"/>
      <c r="F229" s="359"/>
      <c r="G229" s="359"/>
      <c r="H229" s="359"/>
      <c r="I229" s="361"/>
      <c r="J229" s="373">
        <v>1</v>
      </c>
      <c r="K229" s="369">
        <v>3</v>
      </c>
      <c r="L229" s="374" t="s">
        <v>689</v>
      </c>
      <c r="M229" s="374"/>
      <c r="N229" s="374"/>
      <c r="O229" s="375"/>
    </row>
    <row r="230" spans="1:15" ht="16.5" customHeight="1" x14ac:dyDescent="0.25">
      <c r="A230" s="308" t="s">
        <v>474</v>
      </c>
      <c r="B230" s="744"/>
      <c r="C230" s="372"/>
      <c r="D230" s="359"/>
      <c r="E230" s="360"/>
      <c r="F230" s="359"/>
      <c r="G230" s="359"/>
      <c r="H230" s="359"/>
      <c r="I230" s="361"/>
      <c r="J230" s="373"/>
      <c r="K230" s="369"/>
      <c r="L230" s="374" t="s">
        <v>690</v>
      </c>
      <c r="M230" s="374"/>
      <c r="N230" s="374"/>
      <c r="O230" s="375"/>
    </row>
    <row r="231" spans="1:15" ht="16.5" customHeight="1" x14ac:dyDescent="0.25">
      <c r="A231" s="308" t="s">
        <v>474</v>
      </c>
      <c r="B231" s="744"/>
      <c r="C231" s="372">
        <f t="shared" ref="C231:C234" si="25">K231</f>
        <v>4</v>
      </c>
      <c r="D231" s="359" t="str">
        <f t="shared" ref="D231:D234" si="26">LEFT(L231,SEARCH("µ",SUBSTITUTE(L231," ","µ",J231),1)-1)</f>
        <v>Laisser agir</v>
      </c>
      <c r="E231" s="360"/>
      <c r="F231" s="359"/>
      <c r="G231" s="359"/>
      <c r="H231" s="359"/>
      <c r="I231" s="361"/>
      <c r="J231" s="373">
        <v>2</v>
      </c>
      <c r="K231" s="369">
        <v>4</v>
      </c>
      <c r="L231" s="374" t="s">
        <v>435</v>
      </c>
      <c r="M231" s="374"/>
      <c r="N231" s="374"/>
      <c r="O231" s="375"/>
    </row>
    <row r="232" spans="1:15" ht="16.5" customHeight="1" x14ac:dyDescent="0.25">
      <c r="A232" s="308" t="s">
        <v>474</v>
      </c>
      <c r="B232" s="744"/>
      <c r="C232" s="372">
        <f t="shared" si="25"/>
        <v>5</v>
      </c>
      <c r="D232" s="359" t="str">
        <f t="shared" si="26"/>
        <v>Frotter</v>
      </c>
      <c r="E232" s="360"/>
      <c r="F232" s="359"/>
      <c r="G232" s="359"/>
      <c r="H232" s="359"/>
      <c r="I232" s="361"/>
      <c r="J232" s="373">
        <v>1</v>
      </c>
      <c r="K232" s="369">
        <v>5</v>
      </c>
      <c r="L232" s="374" t="s">
        <v>293</v>
      </c>
      <c r="M232" s="374"/>
      <c r="N232" s="374"/>
      <c r="O232" s="375"/>
    </row>
    <row r="233" spans="1:15" ht="16.5" customHeight="1" x14ac:dyDescent="0.25">
      <c r="A233" s="308" t="s">
        <v>474</v>
      </c>
      <c r="B233" s="744"/>
      <c r="C233" s="372">
        <f t="shared" si="25"/>
        <v>6</v>
      </c>
      <c r="D233" s="359" t="str">
        <f t="shared" si="26"/>
        <v>rincer avec</v>
      </c>
      <c r="E233" s="360"/>
      <c r="F233" s="359"/>
      <c r="G233" s="359"/>
      <c r="H233" s="359"/>
      <c r="I233" s="361"/>
      <c r="J233" s="373">
        <v>2</v>
      </c>
      <c r="K233" s="369">
        <v>6</v>
      </c>
      <c r="L233" s="374" t="s">
        <v>256</v>
      </c>
      <c r="M233" s="374"/>
      <c r="N233" s="374"/>
      <c r="O233" s="375"/>
    </row>
    <row r="234" spans="1:15" ht="16.5" customHeight="1" x14ac:dyDescent="0.25">
      <c r="A234" s="308" t="s">
        <v>474</v>
      </c>
      <c r="B234" s="744"/>
      <c r="C234" s="372">
        <f t="shared" si="25"/>
        <v>7</v>
      </c>
      <c r="D234" s="359" t="str">
        <f t="shared" si="26"/>
        <v xml:space="preserve">Laisser sécher </v>
      </c>
      <c r="E234" s="360"/>
      <c r="F234" s="359"/>
      <c r="G234" s="359"/>
      <c r="H234" s="359"/>
      <c r="I234" s="361"/>
      <c r="J234" s="373">
        <v>3</v>
      </c>
      <c r="K234" s="369">
        <v>7</v>
      </c>
      <c r="L234" s="374" t="s">
        <v>691</v>
      </c>
      <c r="M234" s="428"/>
      <c r="N234" s="428"/>
      <c r="O234" s="399"/>
    </row>
    <row r="235" spans="1:15" ht="16.5" customHeight="1" x14ac:dyDescent="0.2">
      <c r="A235" s="308" t="s">
        <v>474</v>
      </c>
      <c r="B235" s="744"/>
      <c r="C235" s="402" t="s">
        <v>570</v>
      </c>
      <c r="D235" s="403"/>
      <c r="E235" s="403"/>
      <c r="F235" s="403"/>
      <c r="G235" s="403"/>
      <c r="H235" s="403"/>
      <c r="I235" s="403"/>
      <c r="J235" s="404"/>
      <c r="K235" s="451" t="s">
        <v>440</v>
      </c>
      <c r="L235" s="370" t="s">
        <v>477</v>
      </c>
      <c r="M235" s="428"/>
      <c r="N235" s="428"/>
      <c r="O235" s="399"/>
    </row>
    <row r="236" spans="1:15" ht="16.5" customHeight="1" x14ac:dyDescent="0.2">
      <c r="A236" s="308" t="s">
        <v>474</v>
      </c>
      <c r="B236" s="744"/>
      <c r="C236" s="406"/>
      <c r="D236" s="407"/>
      <c r="E236" s="408"/>
      <c r="F236" s="429"/>
      <c r="G236" s="429"/>
      <c r="H236" s="429"/>
      <c r="I236" s="429"/>
      <c r="J236" s="409"/>
      <c r="K236" s="452"/>
      <c r="L236" s="453" t="s">
        <v>580</v>
      </c>
      <c r="M236" s="428"/>
      <c r="N236" s="428"/>
      <c r="O236" s="399"/>
    </row>
    <row r="237" spans="1:15" ht="16.5" customHeight="1" x14ac:dyDescent="0.2">
      <c r="A237" s="308" t="s">
        <v>474</v>
      </c>
      <c r="B237" s="744"/>
      <c r="C237" s="413"/>
      <c r="D237" s="429"/>
      <c r="E237" s="429"/>
      <c r="F237" s="429"/>
      <c r="G237" s="429"/>
      <c r="H237" s="429"/>
      <c r="I237" s="429"/>
      <c r="J237" s="429"/>
      <c r="K237" s="431"/>
      <c r="L237" s="453" t="s">
        <v>581</v>
      </c>
      <c r="M237" s="411"/>
      <c r="N237" s="411"/>
      <c r="O237" s="412"/>
    </row>
    <row r="238" spans="1:15" ht="16.5" customHeight="1" x14ac:dyDescent="0.2">
      <c r="A238" s="308" t="s">
        <v>474</v>
      </c>
      <c r="B238" s="744"/>
      <c r="C238" s="454" t="s">
        <v>11</v>
      </c>
      <c r="D238" s="429"/>
      <c r="E238" s="429"/>
      <c r="F238" s="429"/>
      <c r="G238" s="429"/>
      <c r="H238" s="429"/>
      <c r="I238" s="429"/>
      <c r="J238" s="429"/>
      <c r="K238" s="431"/>
      <c r="L238" s="453" t="s">
        <v>579</v>
      </c>
      <c r="M238" s="428"/>
      <c r="N238" s="428"/>
      <c r="O238" s="399"/>
    </row>
    <row r="239" spans="1:15" ht="16.5" customHeight="1" x14ac:dyDescent="0.2">
      <c r="A239" s="308" t="s">
        <v>474</v>
      </c>
      <c r="B239" s="744"/>
      <c r="C239" s="413"/>
      <c r="D239" s="429"/>
      <c r="E239" s="429"/>
      <c r="F239" s="429"/>
      <c r="G239" s="429"/>
      <c r="H239" s="429"/>
      <c r="I239" s="429"/>
      <c r="J239" s="429"/>
      <c r="K239" s="431"/>
      <c r="L239" s="453" t="s">
        <v>582</v>
      </c>
      <c r="M239" s="428"/>
      <c r="N239" s="428"/>
      <c r="O239" s="399"/>
    </row>
    <row r="240" spans="1:15" ht="16.5" customHeight="1" x14ac:dyDescent="0.2">
      <c r="A240" s="308" t="s">
        <v>474</v>
      </c>
      <c r="B240" s="744"/>
      <c r="C240" s="413"/>
      <c r="D240" s="429"/>
      <c r="E240" s="429"/>
      <c r="F240" s="429"/>
      <c r="G240" s="429"/>
      <c r="H240" s="429"/>
      <c r="I240" s="429"/>
      <c r="J240" s="429"/>
      <c r="K240" s="431"/>
      <c r="L240" s="453" t="s">
        <v>583</v>
      </c>
      <c r="M240" s="428"/>
      <c r="N240" s="428"/>
      <c r="O240" s="399"/>
    </row>
    <row r="241" spans="1:34" ht="16.5" customHeight="1" x14ac:dyDescent="0.2">
      <c r="A241" s="308" t="s">
        <v>474</v>
      </c>
      <c r="B241" s="744"/>
      <c r="C241" s="413"/>
      <c r="D241" s="429"/>
      <c r="E241" s="429"/>
      <c r="F241" s="429"/>
      <c r="G241" s="429"/>
      <c r="H241" s="429"/>
      <c r="I241" s="429"/>
      <c r="J241" s="429"/>
      <c r="K241" s="440" t="s">
        <v>294</v>
      </c>
      <c r="L241" s="428"/>
      <c r="M241" s="428"/>
      <c r="N241" s="428"/>
      <c r="O241" s="399"/>
    </row>
    <row r="242" spans="1:34" ht="16.5" customHeight="1" x14ac:dyDescent="0.2">
      <c r="A242" s="308" t="s">
        <v>474</v>
      </c>
      <c r="B242" s="745"/>
      <c r="C242" s="415" t="s">
        <v>569</v>
      </c>
      <c r="D242" s="416"/>
      <c r="E242" s="416"/>
      <c r="F242" s="416"/>
      <c r="G242" s="416"/>
      <c r="H242" s="416"/>
      <c r="I242" s="416"/>
      <c r="J242" s="416"/>
      <c r="K242" s="417"/>
      <c r="L242" s="418"/>
      <c r="M242" s="418"/>
      <c r="N242" s="418"/>
      <c r="O242" s="419"/>
    </row>
    <row r="243" spans="1:34" ht="16.5" customHeight="1" x14ac:dyDescent="0.2">
      <c r="A243" s="308">
        <v>0</v>
      </c>
    </row>
    <row r="244" spans="1:34" s="309" customFormat="1" ht="17.100000000000001" customHeight="1" x14ac:dyDescent="0.2">
      <c r="A244" s="315">
        <f>ROW()</f>
        <v>244</v>
      </c>
      <c r="B244" s="284"/>
      <c r="C244" s="285" t="s">
        <v>672</v>
      </c>
      <c r="D244" s="286"/>
      <c r="E244" s="286"/>
      <c r="F244" s="286"/>
      <c r="G244" s="286"/>
      <c r="H244" s="287"/>
      <c r="I244" s="353" t="s">
        <v>673</v>
      </c>
      <c r="J244" s="354" t="s">
        <v>674</v>
      </c>
      <c r="K244" s="285" t="s">
        <v>359</v>
      </c>
      <c r="L244" s="290"/>
      <c r="M244" s="291"/>
      <c r="N244" s="291"/>
      <c r="O244" s="292" t="str">
        <f>B245</f>
        <v>LAVETTES et tous accessoires de propreté</v>
      </c>
      <c r="Q244" s="298"/>
      <c r="R244" s="298"/>
      <c r="S244" s="298"/>
      <c r="T244" s="298"/>
      <c r="U244" s="298"/>
      <c r="V244" s="298"/>
      <c r="W244" s="298"/>
      <c r="X244" s="298"/>
      <c r="Y244" s="298"/>
      <c r="Z244" s="298"/>
      <c r="AA244" s="298"/>
    </row>
    <row r="245" spans="1:34" s="309" customFormat="1" ht="19.5" customHeight="1" x14ac:dyDescent="0.25">
      <c r="A245" s="308" t="s">
        <v>385</v>
      </c>
      <c r="B245" s="744" t="s">
        <v>385</v>
      </c>
      <c r="C245" s="358">
        <f>K245</f>
        <v>1</v>
      </c>
      <c r="D245" s="367" t="str">
        <f>LEFT(L245,SEARCH("µ",SUBSTITUTE(L245," ","µ",J245),1)-1)</f>
        <v>Eliminer les résidus</v>
      </c>
      <c r="E245" s="360"/>
      <c r="F245" s="367"/>
      <c r="G245" s="367"/>
      <c r="H245" s="367"/>
      <c r="I245" s="420"/>
      <c r="J245" s="362">
        <v>3</v>
      </c>
      <c r="K245" s="455">
        <v>1</v>
      </c>
      <c r="L245" s="370" t="s">
        <v>416</v>
      </c>
      <c r="M245" s="370"/>
      <c r="N245" s="370"/>
      <c r="O245" s="365"/>
      <c r="P245" s="298"/>
      <c r="Q245" s="298"/>
      <c r="R245" s="298"/>
      <c r="S245" s="298"/>
      <c r="T245" s="298"/>
      <c r="U245" s="298"/>
      <c r="V245" s="298"/>
      <c r="W245" s="298"/>
      <c r="X245" s="298"/>
      <c r="Y245" s="298"/>
      <c r="Z245" s="298"/>
      <c r="AA245" s="298"/>
      <c r="AB245" s="298"/>
      <c r="AC245" s="298"/>
      <c r="AD245" s="298"/>
      <c r="AE245" s="298"/>
      <c r="AF245" s="298"/>
      <c r="AG245" s="298"/>
      <c r="AH245" s="298"/>
    </row>
    <row r="246" spans="1:34" s="309" customFormat="1" ht="19.5" customHeight="1" x14ac:dyDescent="0.25">
      <c r="A246" s="308" t="s">
        <v>385</v>
      </c>
      <c r="B246" s="744"/>
      <c r="C246" s="372">
        <f>K246</f>
        <v>2</v>
      </c>
      <c r="D246" s="359" t="str">
        <f>LEFT(L246,SEARCH("µ",SUBSTITUTE(L246," ","µ",J246),1)-1)</f>
        <v>diluer le produit</v>
      </c>
      <c r="E246" s="360"/>
      <c r="F246" s="359"/>
      <c r="G246" s="359"/>
      <c r="H246" s="359"/>
      <c r="I246" s="361"/>
      <c r="J246" s="373">
        <v>3</v>
      </c>
      <c r="K246" s="456">
        <v>2</v>
      </c>
      <c r="L246" s="374" t="s">
        <v>360</v>
      </c>
      <c r="M246" s="374"/>
      <c r="N246" s="374"/>
      <c r="O246" s="375"/>
      <c r="P246" s="298"/>
      <c r="Q246" s="298"/>
      <c r="R246" s="298"/>
      <c r="S246" s="298"/>
      <c r="T246" s="298"/>
      <c r="U246" s="457"/>
      <c r="V246" s="457"/>
      <c r="W246" s="457"/>
      <c r="X246" s="457"/>
      <c r="Y246" s="457"/>
      <c r="Z246" s="298"/>
      <c r="AA246" s="298"/>
      <c r="AB246" s="298"/>
      <c r="AC246" s="298"/>
      <c r="AD246" s="298"/>
      <c r="AE246" s="298"/>
      <c r="AF246" s="298"/>
      <c r="AG246" s="298"/>
      <c r="AH246" s="298"/>
    </row>
    <row r="247" spans="1:34" s="309" customFormat="1" ht="19.5" customHeight="1" x14ac:dyDescent="0.25">
      <c r="A247" s="308" t="s">
        <v>385</v>
      </c>
      <c r="B247" s="744"/>
      <c r="C247" s="372">
        <f t="shared" ref="C247:C251" si="27">K247</f>
        <v>3</v>
      </c>
      <c r="D247" s="359" t="str">
        <f>LEFT(L247,SEARCH("µ",SUBSTITUTE(L247," ","µ",J247),1)-1)</f>
        <v>plonger les lavettes</v>
      </c>
      <c r="E247" s="360"/>
      <c r="F247" s="359"/>
      <c r="G247" s="359"/>
      <c r="H247" s="359"/>
      <c r="I247" s="361"/>
      <c r="J247" s="373">
        <v>3</v>
      </c>
      <c r="K247" s="456">
        <v>3</v>
      </c>
      <c r="L247" s="374" t="s">
        <v>428</v>
      </c>
      <c r="M247" s="374"/>
      <c r="N247" s="374"/>
      <c r="O247" s="375"/>
      <c r="P247" s="298"/>
      <c r="Q247" s="298"/>
      <c r="R247" s="298"/>
      <c r="S247" s="298"/>
      <c r="T247" s="298"/>
      <c r="U247" s="298"/>
      <c r="V247" s="298"/>
      <c r="W247" s="298"/>
      <c r="X247" s="298"/>
      <c r="Y247" s="298"/>
      <c r="Z247" s="298"/>
      <c r="AA247" s="298"/>
      <c r="AB247" s="298"/>
      <c r="AC247" s="298"/>
      <c r="AD247" s="298"/>
      <c r="AE247" s="298"/>
      <c r="AF247" s="298"/>
      <c r="AG247" s="298"/>
      <c r="AH247" s="298"/>
    </row>
    <row r="248" spans="1:34" s="309" customFormat="1" ht="19.5" customHeight="1" x14ac:dyDescent="0.25">
      <c r="A248" s="308" t="s">
        <v>385</v>
      </c>
      <c r="B248" s="744"/>
      <c r="C248" s="372">
        <f t="shared" si="27"/>
        <v>4</v>
      </c>
      <c r="D248" s="359" t="str">
        <f t="shared" ref="D248:D251" si="28">LEFT(L248,SEARCH("µ",SUBSTITUTE(L248," ","µ",J248),1)-1)</f>
        <v>laisser tremper</v>
      </c>
      <c r="E248" s="360"/>
      <c r="F248" s="359"/>
      <c r="G248" s="359"/>
      <c r="H248" s="359"/>
      <c r="I248" s="361"/>
      <c r="J248" s="373">
        <v>2</v>
      </c>
      <c r="K248" s="456">
        <v>4</v>
      </c>
      <c r="L248" s="374" t="s">
        <v>429</v>
      </c>
      <c r="M248" s="374"/>
      <c r="N248" s="374"/>
      <c r="O248" s="375"/>
      <c r="P248" s="298"/>
      <c r="Q248" s="298"/>
      <c r="R248" s="298"/>
      <c r="S248" s="298"/>
      <c r="T248" s="298"/>
      <c r="U248" s="298"/>
      <c r="V248" s="298"/>
      <c r="W248" s="298"/>
      <c r="X248" s="298"/>
      <c r="Y248" s="298"/>
      <c r="Z248" s="298"/>
      <c r="AA248" s="298"/>
      <c r="AB248" s="298"/>
      <c r="AC248" s="298"/>
      <c r="AD248" s="298"/>
      <c r="AE248" s="298"/>
      <c r="AF248" s="298"/>
      <c r="AG248" s="298"/>
      <c r="AH248" s="298"/>
    </row>
    <row r="249" spans="1:34" s="309" customFormat="1" ht="19.5" customHeight="1" x14ac:dyDescent="0.25">
      <c r="A249" s="308" t="s">
        <v>385</v>
      </c>
      <c r="B249" s="744"/>
      <c r="C249" s="372">
        <f t="shared" si="27"/>
        <v>5</v>
      </c>
      <c r="D249" s="359" t="str">
        <f t="shared" si="28"/>
        <v>frotter</v>
      </c>
      <c r="E249" s="360"/>
      <c r="F249" s="359"/>
      <c r="G249" s="359"/>
      <c r="H249" s="359"/>
      <c r="I249" s="361"/>
      <c r="J249" s="373">
        <v>1</v>
      </c>
      <c r="K249" s="456">
        <v>5</v>
      </c>
      <c r="L249" s="374" t="s">
        <v>430</v>
      </c>
      <c r="M249" s="374"/>
      <c r="N249" s="374"/>
      <c r="O249" s="375"/>
      <c r="P249" s="298"/>
      <c r="Q249" s="298"/>
      <c r="R249" s="298"/>
      <c r="S249" s="298"/>
      <c r="T249" s="298"/>
      <c r="U249" s="298"/>
      <c r="V249" s="298"/>
      <c r="W249" s="298"/>
      <c r="X249" s="298"/>
      <c r="Y249" s="298"/>
      <c r="Z249" s="298"/>
      <c r="AA249" s="298"/>
      <c r="AB249" s="298"/>
      <c r="AC249" s="298"/>
      <c r="AD249" s="298"/>
      <c r="AE249" s="298"/>
      <c r="AF249" s="298"/>
      <c r="AG249" s="298"/>
      <c r="AH249" s="298"/>
    </row>
    <row r="250" spans="1:34" s="309" customFormat="1" ht="19.5" customHeight="1" x14ac:dyDescent="0.25">
      <c r="A250" s="308" t="s">
        <v>385</v>
      </c>
      <c r="B250" s="744"/>
      <c r="C250" s="372">
        <f t="shared" si="27"/>
        <v>6</v>
      </c>
      <c r="D250" s="359" t="str">
        <f t="shared" si="28"/>
        <v>rincer à l'eau claire;</v>
      </c>
      <c r="E250" s="360"/>
      <c r="F250" s="359"/>
      <c r="G250" s="359"/>
      <c r="H250" s="359"/>
      <c r="I250" s="361"/>
      <c r="J250" s="373">
        <v>4</v>
      </c>
      <c r="K250" s="456">
        <v>6</v>
      </c>
      <c r="L250" s="374" t="s">
        <v>431</v>
      </c>
      <c r="M250" s="374"/>
      <c r="N250" s="374"/>
      <c r="O250" s="375"/>
      <c r="P250" s="298"/>
      <c r="Q250" s="298"/>
      <c r="R250" s="298"/>
      <c r="S250" s="298"/>
      <c r="T250" s="298"/>
      <c r="U250" s="298"/>
      <c r="V250" s="298"/>
      <c r="W250" s="298"/>
      <c r="X250" s="298"/>
      <c r="Y250" s="298"/>
      <c r="Z250" s="298"/>
      <c r="AA250" s="298"/>
      <c r="AB250" s="298"/>
      <c r="AC250" s="298"/>
      <c r="AD250" s="298"/>
      <c r="AE250" s="298"/>
      <c r="AF250" s="298"/>
      <c r="AG250" s="298"/>
      <c r="AH250" s="298"/>
    </row>
    <row r="251" spans="1:34" s="309" customFormat="1" ht="19.5" customHeight="1" x14ac:dyDescent="0.25">
      <c r="A251" s="308" t="s">
        <v>385</v>
      </c>
      <c r="B251" s="744"/>
      <c r="C251" s="372">
        <f t="shared" si="27"/>
        <v>7</v>
      </c>
      <c r="D251" s="359" t="str">
        <f t="shared" si="28"/>
        <v>étendre les lavettes</v>
      </c>
      <c r="E251" s="360"/>
      <c r="F251" s="359"/>
      <c r="G251" s="359"/>
      <c r="H251" s="359"/>
      <c r="I251" s="361"/>
      <c r="J251" s="373">
        <v>3</v>
      </c>
      <c r="K251" s="456">
        <v>7</v>
      </c>
      <c r="L251" s="374" t="s">
        <v>432</v>
      </c>
      <c r="M251" s="374"/>
      <c r="N251" s="374"/>
      <c r="O251" s="375"/>
      <c r="P251" s="298"/>
      <c r="Q251" s="298"/>
      <c r="R251" s="298"/>
      <c r="S251" s="298"/>
      <c r="T251" s="298"/>
      <c r="U251" s="298"/>
      <c r="V251" s="298"/>
      <c r="W251" s="298"/>
      <c r="X251" s="298"/>
      <c r="Y251" s="298"/>
      <c r="Z251" s="298"/>
      <c r="AA251" s="298"/>
      <c r="AB251" s="298"/>
      <c r="AC251" s="298"/>
      <c r="AD251" s="298"/>
      <c r="AE251" s="298"/>
      <c r="AF251" s="298"/>
      <c r="AG251" s="298"/>
      <c r="AH251" s="298"/>
    </row>
    <row r="252" spans="1:34" s="309" customFormat="1" ht="19.5" customHeight="1" x14ac:dyDescent="0.2">
      <c r="A252" s="308" t="s">
        <v>385</v>
      </c>
      <c r="B252" s="744"/>
      <c r="C252" s="448"/>
      <c r="D252" s="449"/>
      <c r="E252" s="449"/>
      <c r="F252" s="449"/>
      <c r="G252" s="449"/>
      <c r="H252" s="449"/>
      <c r="I252" s="450"/>
      <c r="J252" s="396"/>
      <c r="K252" s="456"/>
      <c r="L252" s="370"/>
      <c r="M252" s="370"/>
      <c r="N252" s="370"/>
      <c r="O252" s="393"/>
      <c r="P252" s="298"/>
      <c r="Q252" s="298"/>
      <c r="R252" s="298"/>
      <c r="S252" s="298"/>
      <c r="T252" s="298"/>
      <c r="U252" s="298"/>
      <c r="V252" s="298"/>
      <c r="W252" s="298"/>
      <c r="X252" s="298"/>
      <c r="Y252" s="298"/>
      <c r="Z252" s="298"/>
      <c r="AA252" s="298"/>
      <c r="AB252" s="298"/>
      <c r="AC252" s="298"/>
      <c r="AD252" s="298"/>
      <c r="AE252" s="298"/>
      <c r="AF252" s="298"/>
      <c r="AG252" s="298"/>
      <c r="AH252" s="298"/>
    </row>
    <row r="253" spans="1:34" s="309" customFormat="1" ht="19.5" customHeight="1" x14ac:dyDescent="0.2">
      <c r="A253" s="308" t="s">
        <v>385</v>
      </c>
      <c r="B253" s="744"/>
      <c r="C253" s="402" t="s">
        <v>570</v>
      </c>
      <c r="D253" s="403"/>
      <c r="E253" s="403"/>
      <c r="F253" s="403"/>
      <c r="G253" s="403"/>
      <c r="H253" s="403"/>
      <c r="I253" s="403"/>
      <c r="J253" s="404"/>
      <c r="K253" s="456"/>
      <c r="L253" s="370"/>
      <c r="M253" s="370"/>
      <c r="N253" s="370"/>
      <c r="O253" s="393"/>
      <c r="P253" s="298"/>
      <c r="Q253" s="298"/>
      <c r="R253" s="298"/>
      <c r="S253" s="298"/>
      <c r="T253" s="298"/>
      <c r="U253" s="298"/>
      <c r="V253" s="298"/>
      <c r="W253" s="298"/>
      <c r="X253" s="298"/>
      <c r="Y253" s="298"/>
      <c r="Z253" s="298"/>
      <c r="AA253" s="298"/>
      <c r="AB253" s="298"/>
      <c r="AC253" s="298"/>
      <c r="AD253" s="298"/>
      <c r="AE253" s="298"/>
      <c r="AF253" s="298"/>
      <c r="AG253" s="298"/>
      <c r="AH253" s="298"/>
    </row>
    <row r="254" spans="1:34" s="309" customFormat="1" ht="19.5" customHeight="1" x14ac:dyDescent="0.2">
      <c r="A254" s="308" t="s">
        <v>385</v>
      </c>
      <c r="B254" s="744"/>
      <c r="C254" s="406"/>
      <c r="D254" s="407"/>
      <c r="E254" s="408"/>
      <c r="F254" s="429"/>
      <c r="G254" s="439"/>
      <c r="H254" s="429"/>
      <c r="I254" s="458"/>
      <c r="J254" s="409"/>
      <c r="K254" s="456"/>
      <c r="L254" s="370"/>
      <c r="M254" s="370"/>
      <c r="N254" s="370"/>
      <c r="O254" s="393"/>
      <c r="P254" s="298"/>
      <c r="Q254" s="298"/>
      <c r="R254" s="298"/>
      <c r="S254" s="298"/>
      <c r="T254" s="298"/>
      <c r="U254" s="298"/>
      <c r="V254" s="298"/>
      <c r="W254" s="298"/>
      <c r="X254" s="298"/>
      <c r="Y254" s="298"/>
      <c r="Z254" s="298"/>
      <c r="AA254" s="298"/>
      <c r="AB254" s="298"/>
      <c r="AC254" s="298"/>
      <c r="AD254" s="298"/>
      <c r="AE254" s="298"/>
      <c r="AF254" s="298"/>
      <c r="AG254" s="298"/>
      <c r="AH254" s="298"/>
    </row>
    <row r="255" spans="1:34" s="309" customFormat="1" ht="19.5" customHeight="1" x14ac:dyDescent="0.2">
      <c r="A255" s="308" t="s">
        <v>385</v>
      </c>
      <c r="B255" s="744"/>
      <c r="C255" s="414"/>
      <c r="D255" s="414"/>
      <c r="E255" s="414"/>
      <c r="F255" s="414"/>
      <c r="G255" s="414"/>
      <c r="H255" s="414"/>
      <c r="I255" s="414"/>
      <c r="J255" s="414"/>
      <c r="K255" s="459"/>
      <c r="L255" s="370"/>
      <c r="M255" s="370"/>
      <c r="N255" s="370"/>
      <c r="O255" s="393"/>
      <c r="P255" s="298"/>
      <c r="Q255" s="298"/>
      <c r="R255" s="298"/>
      <c r="S255" s="298"/>
      <c r="T255" s="298"/>
      <c r="U255" s="298"/>
      <c r="V255" s="298"/>
      <c r="W255" s="298"/>
      <c r="X255" s="298"/>
      <c r="Y255" s="298"/>
      <c r="Z255" s="298"/>
      <c r="AA255" s="298"/>
      <c r="AB255" s="298"/>
      <c r="AC255" s="298"/>
      <c r="AD255" s="298"/>
      <c r="AE255" s="298"/>
      <c r="AF255" s="298"/>
      <c r="AG255" s="298"/>
      <c r="AH255" s="298"/>
    </row>
    <row r="256" spans="1:34" s="309" customFormat="1" ht="19.5" customHeight="1" x14ac:dyDescent="0.2">
      <c r="A256" s="308" t="s">
        <v>385</v>
      </c>
      <c r="B256" s="744"/>
      <c r="C256" s="799" t="s">
        <v>302</v>
      </c>
      <c r="D256" s="799"/>
      <c r="E256" s="799"/>
      <c r="F256" s="799"/>
      <c r="G256" s="799"/>
      <c r="H256" s="460" t="s">
        <v>617</v>
      </c>
      <c r="I256" s="460"/>
      <c r="J256" s="460"/>
      <c r="K256" s="460"/>
      <c r="L256" s="460"/>
      <c r="M256" s="460"/>
      <c r="N256" s="460"/>
      <c r="O256" s="461"/>
      <c r="P256" s="298"/>
      <c r="Q256" s="298"/>
      <c r="R256" s="298"/>
      <c r="S256" s="298"/>
      <c r="T256" s="298"/>
      <c r="U256" s="298"/>
      <c r="V256" s="298"/>
      <c r="W256" s="298"/>
      <c r="X256" s="298"/>
      <c r="Y256" s="298"/>
      <c r="Z256" s="298"/>
      <c r="AA256" s="298"/>
      <c r="AB256" s="298"/>
      <c r="AC256" s="298"/>
      <c r="AD256" s="298"/>
      <c r="AE256" s="298"/>
      <c r="AF256" s="298"/>
      <c r="AG256" s="298"/>
      <c r="AH256" s="298"/>
    </row>
    <row r="257" spans="1:34" s="309" customFormat="1" ht="19.5" customHeight="1" x14ac:dyDescent="0.2">
      <c r="A257" s="308" t="s">
        <v>385</v>
      </c>
      <c r="B257" s="744"/>
      <c r="C257" s="799"/>
      <c r="D257" s="799"/>
      <c r="E257" s="799"/>
      <c r="F257" s="799"/>
      <c r="G257" s="799"/>
      <c r="H257" s="462" t="s">
        <v>618</v>
      </c>
      <c r="I257" s="463"/>
      <c r="J257" s="463"/>
      <c r="K257" s="463"/>
      <c r="L257" s="463"/>
      <c r="M257" s="463"/>
      <c r="N257" s="463"/>
      <c r="O257" s="464"/>
      <c r="P257" s="298"/>
      <c r="Q257" s="298"/>
      <c r="R257" s="298"/>
      <c r="S257" s="298"/>
      <c r="T257" s="298"/>
      <c r="U257" s="298"/>
      <c r="V257" s="298"/>
      <c r="W257" s="298"/>
      <c r="X257" s="298"/>
      <c r="Y257" s="298"/>
      <c r="Z257" s="298"/>
      <c r="AA257" s="298"/>
      <c r="AB257" s="298"/>
      <c r="AC257" s="298"/>
      <c r="AD257" s="298"/>
      <c r="AE257" s="298"/>
      <c r="AF257" s="298"/>
      <c r="AG257" s="298"/>
      <c r="AH257" s="298"/>
    </row>
    <row r="258" spans="1:34" s="309" customFormat="1" ht="19.5" customHeight="1" x14ac:dyDescent="0.2">
      <c r="A258" s="308" t="s">
        <v>385</v>
      </c>
      <c r="B258" s="744"/>
      <c r="C258" s="799"/>
      <c r="D258" s="799"/>
      <c r="E258" s="799"/>
      <c r="F258" s="799"/>
      <c r="G258" s="799"/>
      <c r="H258" s="460" t="s">
        <v>267</v>
      </c>
      <c r="I258" s="460"/>
      <c r="J258" s="460"/>
      <c r="K258" s="460"/>
      <c r="L258" s="460"/>
      <c r="M258" s="460"/>
      <c r="N258" s="460"/>
      <c r="O258" s="461"/>
      <c r="P258" s="298"/>
      <c r="Q258" s="298"/>
      <c r="R258" s="298"/>
      <c r="S258" s="298"/>
      <c r="T258" s="298"/>
      <c r="U258" s="298"/>
      <c r="V258" s="298"/>
      <c r="W258" s="298"/>
      <c r="X258" s="298"/>
      <c r="Y258" s="298"/>
      <c r="Z258" s="298"/>
      <c r="AA258" s="298"/>
      <c r="AB258" s="298"/>
      <c r="AC258" s="298"/>
      <c r="AD258" s="298"/>
      <c r="AE258" s="298"/>
      <c r="AF258" s="298"/>
      <c r="AG258" s="298"/>
      <c r="AH258" s="298"/>
    </row>
    <row r="259" spans="1:34" s="309" customFormat="1" ht="19.5" customHeight="1" x14ac:dyDescent="0.2">
      <c r="A259" s="308" t="s">
        <v>385</v>
      </c>
      <c r="B259" s="744"/>
      <c r="C259" s="799"/>
      <c r="D259" s="799"/>
      <c r="E259" s="799"/>
      <c r="F259" s="799"/>
      <c r="G259" s="799"/>
      <c r="H259" s="460" t="s">
        <v>268</v>
      </c>
      <c r="I259" s="460"/>
      <c r="J259" s="460"/>
      <c r="K259" s="460"/>
      <c r="L259" s="460"/>
      <c r="M259" s="460"/>
      <c r="N259" s="460"/>
      <c r="O259" s="461"/>
      <c r="P259" s="298"/>
      <c r="Q259" s="298"/>
      <c r="R259" s="298"/>
      <c r="S259" s="298"/>
      <c r="T259" s="298"/>
      <c r="U259" s="298"/>
      <c r="V259" s="298"/>
      <c r="W259" s="298"/>
      <c r="X259" s="298"/>
      <c r="Y259" s="298"/>
      <c r="Z259" s="298"/>
      <c r="AA259" s="298"/>
      <c r="AB259" s="298"/>
      <c r="AC259" s="298"/>
      <c r="AD259" s="298"/>
      <c r="AE259" s="298"/>
      <c r="AF259" s="298"/>
      <c r="AG259" s="298"/>
      <c r="AH259" s="298"/>
    </row>
    <row r="260" spans="1:34" s="309" customFormat="1" ht="19.5" customHeight="1" x14ac:dyDescent="0.2">
      <c r="A260" s="308" t="s">
        <v>385</v>
      </c>
      <c r="B260" s="744"/>
      <c r="C260" s="799"/>
      <c r="D260" s="799"/>
      <c r="E260" s="799"/>
      <c r="F260" s="799"/>
      <c r="G260" s="799"/>
      <c r="H260" s="460" t="s">
        <v>628</v>
      </c>
      <c r="I260" s="460"/>
      <c r="J260" s="460"/>
      <c r="K260" s="460"/>
      <c r="L260" s="460"/>
      <c r="M260" s="460"/>
      <c r="N260" s="460"/>
      <c r="O260" s="461"/>
      <c r="P260" s="298"/>
      <c r="Q260" s="298"/>
      <c r="R260" s="298"/>
      <c r="S260" s="298"/>
      <c r="T260" s="298"/>
      <c r="U260" s="298"/>
      <c r="V260" s="298"/>
      <c r="W260" s="298"/>
      <c r="X260" s="298"/>
      <c r="Y260" s="298"/>
      <c r="Z260" s="298"/>
      <c r="AA260" s="298"/>
      <c r="AB260" s="298"/>
      <c r="AC260" s="298"/>
      <c r="AD260" s="298"/>
      <c r="AE260" s="298"/>
      <c r="AF260" s="298"/>
      <c r="AG260" s="298"/>
      <c r="AH260" s="298"/>
    </row>
    <row r="261" spans="1:34" s="309" customFormat="1" ht="19.5" customHeight="1" x14ac:dyDescent="0.2">
      <c r="A261" s="308" t="s">
        <v>385</v>
      </c>
      <c r="B261" s="744"/>
      <c r="C261" s="799"/>
      <c r="D261" s="799"/>
      <c r="E261" s="799"/>
      <c r="F261" s="799"/>
      <c r="G261" s="799"/>
      <c r="H261" s="460" t="s">
        <v>629</v>
      </c>
      <c r="I261" s="460"/>
      <c r="J261" s="460"/>
      <c r="K261" s="460"/>
      <c r="L261" s="460"/>
      <c r="M261" s="460"/>
      <c r="N261" s="460"/>
      <c r="O261" s="461"/>
      <c r="P261" s="298"/>
      <c r="Q261" s="298"/>
      <c r="R261" s="298"/>
      <c r="S261" s="298"/>
      <c r="T261" s="298"/>
      <c r="U261" s="298"/>
      <c r="V261" s="298"/>
      <c r="W261" s="298"/>
      <c r="X261" s="298"/>
      <c r="Y261" s="298"/>
      <c r="Z261" s="298"/>
      <c r="AA261" s="298"/>
      <c r="AB261" s="298"/>
      <c r="AC261" s="298"/>
      <c r="AD261" s="298"/>
      <c r="AE261" s="298"/>
      <c r="AF261" s="298"/>
      <c r="AG261" s="298"/>
      <c r="AH261" s="298"/>
    </row>
    <row r="262" spans="1:34" s="309" customFormat="1" ht="19.5" customHeight="1" x14ac:dyDescent="0.2">
      <c r="A262" s="308" t="s">
        <v>385</v>
      </c>
      <c r="B262" s="744"/>
      <c r="C262" s="799"/>
      <c r="D262" s="799"/>
      <c r="E262" s="799"/>
      <c r="F262" s="799"/>
      <c r="G262" s="799"/>
      <c r="H262" s="460" t="s">
        <v>630</v>
      </c>
      <c r="I262" s="460"/>
      <c r="J262" s="460"/>
      <c r="K262" s="460"/>
      <c r="L262" s="460"/>
      <c r="M262" s="460"/>
      <c r="N262" s="460"/>
      <c r="O262" s="461"/>
      <c r="P262" s="298"/>
      <c r="Q262" s="298"/>
      <c r="R262" s="298"/>
      <c r="S262" s="298"/>
      <c r="T262" s="298"/>
      <c r="U262" s="298"/>
      <c r="V262" s="298"/>
      <c r="W262" s="298"/>
      <c r="X262" s="298"/>
      <c r="Y262" s="298"/>
      <c r="Z262" s="298"/>
      <c r="AA262" s="298"/>
      <c r="AB262" s="298"/>
      <c r="AC262" s="298"/>
      <c r="AD262" s="298"/>
      <c r="AE262" s="298"/>
      <c r="AF262" s="298"/>
      <c r="AG262" s="298"/>
      <c r="AH262" s="298"/>
    </row>
    <row r="263" spans="1:34" s="309" customFormat="1" ht="19.5" customHeight="1" x14ac:dyDescent="0.2">
      <c r="A263" s="308" t="s">
        <v>385</v>
      </c>
      <c r="B263" s="744"/>
      <c r="C263" s="799"/>
      <c r="D263" s="799"/>
      <c r="E263" s="799"/>
      <c r="F263" s="799"/>
      <c r="G263" s="799"/>
      <c r="H263" s="460" t="s">
        <v>264</v>
      </c>
      <c r="I263" s="460"/>
      <c r="J263" s="460"/>
      <c r="K263" s="460"/>
      <c r="L263" s="460"/>
      <c r="M263" s="460"/>
      <c r="N263" s="460"/>
      <c r="O263" s="461"/>
      <c r="P263" s="298"/>
      <c r="Q263" s="298"/>
      <c r="R263" s="298"/>
      <c r="S263" s="298"/>
      <c r="T263" s="298"/>
      <c r="U263" s="298"/>
      <c r="V263" s="298"/>
      <c r="W263" s="298"/>
      <c r="X263" s="298"/>
      <c r="Y263" s="298"/>
      <c r="Z263" s="298"/>
      <c r="AA263" s="298"/>
      <c r="AB263" s="298"/>
      <c r="AC263" s="298"/>
      <c r="AD263" s="298"/>
      <c r="AE263" s="298"/>
      <c r="AF263" s="298"/>
      <c r="AG263" s="298"/>
      <c r="AH263" s="298"/>
    </row>
    <row r="264" spans="1:34" s="309" customFormat="1" ht="19.5" customHeight="1" x14ac:dyDescent="0.2">
      <c r="A264" s="308" t="s">
        <v>385</v>
      </c>
      <c r="B264" s="744"/>
      <c r="C264" s="799"/>
      <c r="D264" s="799"/>
      <c r="E264" s="799"/>
      <c r="F264" s="799"/>
      <c r="G264" s="799"/>
      <c r="H264" s="460" t="s">
        <v>631</v>
      </c>
      <c r="I264" s="460"/>
      <c r="J264" s="460"/>
      <c r="K264" s="460"/>
      <c r="L264" s="460"/>
      <c r="M264" s="460"/>
      <c r="N264" s="460"/>
      <c r="O264" s="461"/>
      <c r="P264" s="298"/>
      <c r="Q264" s="298"/>
      <c r="R264" s="298"/>
      <c r="S264" s="298"/>
      <c r="T264" s="298"/>
      <c r="U264" s="298"/>
      <c r="V264" s="298"/>
      <c r="W264" s="298"/>
      <c r="X264" s="298"/>
      <c r="Y264" s="298"/>
      <c r="Z264" s="298"/>
      <c r="AA264" s="298"/>
      <c r="AB264" s="298"/>
      <c r="AC264" s="298"/>
      <c r="AD264" s="298"/>
      <c r="AE264" s="298"/>
      <c r="AF264" s="298"/>
      <c r="AG264" s="298"/>
      <c r="AH264" s="298"/>
    </row>
    <row r="265" spans="1:34" s="309" customFormat="1" ht="19.5" customHeight="1" x14ac:dyDescent="0.2">
      <c r="A265" s="308" t="s">
        <v>385</v>
      </c>
      <c r="B265" s="744"/>
      <c r="C265" s="799"/>
      <c r="D265" s="799"/>
      <c r="E265" s="799"/>
      <c r="F265" s="799"/>
      <c r="G265" s="799"/>
      <c r="H265" s="462" t="s">
        <v>632</v>
      </c>
      <c r="I265" s="463"/>
      <c r="J265" s="463"/>
      <c r="K265" s="463"/>
      <c r="L265" s="463"/>
      <c r="M265" s="463"/>
      <c r="N265" s="463"/>
      <c r="O265" s="464"/>
      <c r="P265" s="298"/>
      <c r="Q265" s="298"/>
      <c r="R265" s="298"/>
      <c r="S265" s="298"/>
      <c r="T265" s="298"/>
      <c r="U265" s="298"/>
      <c r="V265" s="298"/>
      <c r="W265" s="298"/>
      <c r="X265" s="298"/>
      <c r="Y265" s="298"/>
      <c r="Z265" s="298"/>
      <c r="AA265" s="298"/>
      <c r="AB265" s="298"/>
      <c r="AC265" s="298"/>
      <c r="AD265" s="298"/>
      <c r="AE265" s="298"/>
      <c r="AF265" s="298"/>
      <c r="AG265" s="298"/>
      <c r="AH265" s="298"/>
    </row>
    <row r="266" spans="1:34" s="309" customFormat="1" ht="19.5" customHeight="1" x14ac:dyDescent="0.2">
      <c r="A266" s="308" t="s">
        <v>385</v>
      </c>
      <c r="B266" s="744"/>
      <c r="C266" s="799" t="s">
        <v>84</v>
      </c>
      <c r="D266" s="799"/>
      <c r="E266" s="799"/>
      <c r="F266" s="799"/>
      <c r="G266" s="799"/>
      <c r="H266" s="460" t="s">
        <v>633</v>
      </c>
      <c r="I266" s="460"/>
      <c r="J266" s="460"/>
      <c r="K266" s="460"/>
      <c r="L266" s="460"/>
      <c r="M266" s="460"/>
      <c r="N266" s="460"/>
      <c r="O266" s="461"/>
      <c r="P266" s="298"/>
      <c r="Q266" s="298"/>
      <c r="R266" s="298"/>
      <c r="S266" s="298"/>
      <c r="T266" s="298"/>
      <c r="U266" s="298"/>
      <c r="V266" s="298"/>
      <c r="W266" s="298"/>
      <c r="X266" s="298"/>
      <c r="Y266" s="298"/>
      <c r="Z266" s="298"/>
      <c r="AA266" s="298"/>
      <c r="AB266" s="298"/>
      <c r="AC266" s="298"/>
      <c r="AD266" s="298"/>
      <c r="AE266" s="298"/>
      <c r="AF266" s="298"/>
      <c r="AG266" s="298"/>
      <c r="AH266" s="298"/>
    </row>
    <row r="267" spans="1:34" s="309" customFormat="1" ht="19.5" customHeight="1" x14ac:dyDescent="0.2">
      <c r="A267" s="308" t="s">
        <v>385</v>
      </c>
      <c r="B267" s="744"/>
      <c r="C267" s="799"/>
      <c r="D267" s="799"/>
      <c r="E267" s="799"/>
      <c r="F267" s="799"/>
      <c r="G267" s="799"/>
      <c r="H267" s="462" t="s">
        <v>634</v>
      </c>
      <c r="I267" s="463"/>
      <c r="J267" s="463"/>
      <c r="K267" s="463"/>
      <c r="L267" s="463"/>
      <c r="M267" s="463"/>
      <c r="N267" s="463"/>
      <c r="O267" s="464"/>
      <c r="P267" s="298"/>
      <c r="Q267" s="298"/>
      <c r="R267" s="298"/>
      <c r="S267" s="298"/>
      <c r="T267" s="298"/>
      <c r="U267" s="298"/>
      <c r="V267" s="298"/>
      <c r="W267" s="298"/>
      <c r="X267" s="298"/>
      <c r="Y267" s="298"/>
      <c r="Z267" s="298"/>
      <c r="AA267" s="298"/>
      <c r="AB267" s="298"/>
      <c r="AC267" s="298"/>
      <c r="AD267" s="298"/>
      <c r="AE267" s="298"/>
      <c r="AF267" s="298"/>
      <c r="AG267" s="298"/>
      <c r="AH267" s="298"/>
    </row>
    <row r="268" spans="1:34" s="309" customFormat="1" ht="19.5" customHeight="1" x14ac:dyDescent="0.2">
      <c r="A268" s="308" t="s">
        <v>385</v>
      </c>
      <c r="B268" s="744"/>
      <c r="C268" s="799"/>
      <c r="D268" s="799"/>
      <c r="E268" s="799"/>
      <c r="F268" s="799"/>
      <c r="G268" s="799"/>
      <c r="H268" s="460" t="s">
        <v>619</v>
      </c>
      <c r="I268" s="460"/>
      <c r="J268" s="460"/>
      <c r="K268" s="460"/>
      <c r="L268" s="460"/>
      <c r="M268" s="460"/>
      <c r="N268" s="460"/>
      <c r="O268" s="461"/>
      <c r="P268" s="298"/>
      <c r="Q268" s="298"/>
      <c r="R268" s="298"/>
      <c r="S268" s="298"/>
      <c r="T268" s="298"/>
      <c r="U268" s="298"/>
      <c r="V268" s="298"/>
      <c r="W268" s="298"/>
      <c r="X268" s="298"/>
      <c r="Y268" s="298"/>
      <c r="Z268" s="298"/>
      <c r="AA268" s="298"/>
      <c r="AB268" s="298"/>
      <c r="AC268" s="298"/>
      <c r="AD268" s="298"/>
      <c r="AE268" s="298"/>
      <c r="AF268" s="298"/>
      <c r="AG268" s="298"/>
      <c r="AH268" s="298"/>
    </row>
    <row r="269" spans="1:34" s="309" customFormat="1" ht="19.5" customHeight="1" x14ac:dyDescent="0.2">
      <c r="A269" s="308" t="s">
        <v>385</v>
      </c>
      <c r="B269" s="744"/>
      <c r="C269" s="799"/>
      <c r="D269" s="799"/>
      <c r="E269" s="799"/>
      <c r="F269" s="799"/>
      <c r="G269" s="799"/>
      <c r="H269" s="462" t="s">
        <v>620</v>
      </c>
      <c r="I269" s="463"/>
      <c r="J269" s="463"/>
      <c r="K269" s="463"/>
      <c r="L269" s="463"/>
      <c r="M269" s="463"/>
      <c r="N269" s="463"/>
      <c r="O269" s="464"/>
      <c r="P269" s="298"/>
      <c r="Q269" s="298"/>
      <c r="R269" s="298"/>
      <c r="S269" s="298"/>
      <c r="T269" s="298"/>
      <c r="U269" s="298"/>
      <c r="V269" s="298"/>
      <c r="W269" s="298"/>
      <c r="X269" s="298"/>
      <c r="Y269" s="298"/>
      <c r="Z269" s="298"/>
      <c r="AA269" s="298"/>
      <c r="AB269" s="298"/>
      <c r="AC269" s="298"/>
      <c r="AD269" s="298"/>
      <c r="AE269" s="298"/>
      <c r="AF269" s="298"/>
      <c r="AG269" s="298"/>
      <c r="AH269" s="298"/>
    </row>
    <row r="270" spans="1:34" s="309" customFormat="1" ht="19.5" customHeight="1" x14ac:dyDescent="0.2">
      <c r="A270" s="308" t="s">
        <v>385</v>
      </c>
      <c r="B270" s="744"/>
      <c r="C270" s="799"/>
      <c r="D270" s="799"/>
      <c r="E270" s="799"/>
      <c r="F270" s="799"/>
      <c r="G270" s="799"/>
      <c r="H270" s="800" t="s">
        <v>265</v>
      </c>
      <c r="I270" s="800"/>
      <c r="J270" s="800"/>
      <c r="K270" s="800"/>
      <c r="L270" s="800"/>
      <c r="M270" s="800"/>
      <c r="N270" s="800"/>
      <c r="O270" s="801"/>
      <c r="P270" s="298"/>
      <c r="Q270" s="298"/>
      <c r="R270" s="298"/>
      <c r="S270" s="298"/>
      <c r="T270" s="298"/>
      <c r="U270" s="298"/>
      <c r="V270" s="298"/>
      <c r="W270" s="298"/>
      <c r="X270" s="298"/>
      <c r="Y270" s="298"/>
      <c r="Z270" s="298"/>
      <c r="AA270" s="298"/>
      <c r="AB270" s="298"/>
      <c r="AC270" s="298"/>
      <c r="AD270" s="298"/>
      <c r="AE270" s="298"/>
      <c r="AF270" s="298"/>
      <c r="AG270" s="298"/>
      <c r="AH270" s="298"/>
    </row>
    <row r="271" spans="1:34" s="309" customFormat="1" ht="19.5" customHeight="1" x14ac:dyDescent="0.2">
      <c r="A271" s="308" t="s">
        <v>385</v>
      </c>
      <c r="B271" s="744"/>
      <c r="C271" s="799"/>
      <c r="D271" s="799"/>
      <c r="E271" s="799"/>
      <c r="F271" s="799"/>
      <c r="G271" s="799"/>
      <c r="H271" s="800" t="s">
        <v>266</v>
      </c>
      <c r="I271" s="800"/>
      <c r="J271" s="800"/>
      <c r="K271" s="800"/>
      <c r="L271" s="800"/>
      <c r="M271" s="800"/>
      <c r="N271" s="800"/>
      <c r="O271" s="801"/>
      <c r="P271" s="298"/>
      <c r="Q271" s="298"/>
      <c r="R271" s="298"/>
      <c r="S271" s="298"/>
      <c r="T271" s="298"/>
      <c r="U271" s="298"/>
      <c r="V271" s="298"/>
      <c r="W271" s="298"/>
      <c r="X271" s="298"/>
      <c r="Y271" s="298"/>
      <c r="Z271" s="298"/>
      <c r="AA271" s="298"/>
      <c r="AB271" s="298"/>
      <c r="AC271" s="298"/>
      <c r="AD271" s="298"/>
      <c r="AE271" s="298"/>
      <c r="AF271" s="298"/>
      <c r="AG271" s="298"/>
      <c r="AH271" s="298"/>
    </row>
    <row r="272" spans="1:34" s="309" customFormat="1" ht="19.5" customHeight="1" x14ac:dyDescent="0.2">
      <c r="A272" s="308" t="s">
        <v>385</v>
      </c>
      <c r="B272" s="744"/>
      <c r="C272" s="799"/>
      <c r="D272" s="799"/>
      <c r="E272" s="799"/>
      <c r="F272" s="799"/>
      <c r="G272" s="799"/>
      <c r="H272" s="465" t="s">
        <v>85</v>
      </c>
      <c r="I272" s="465"/>
      <c r="J272" s="465"/>
      <c r="K272" s="465"/>
      <c r="L272" s="465"/>
      <c r="M272" s="465"/>
      <c r="N272" s="465"/>
      <c r="O272" s="466"/>
      <c r="P272" s="298"/>
      <c r="Q272" s="298"/>
      <c r="R272" s="298"/>
      <c r="S272" s="298"/>
      <c r="T272" s="298"/>
      <c r="U272" s="298"/>
      <c r="V272" s="298"/>
      <c r="W272" s="298"/>
      <c r="X272" s="298"/>
      <c r="Y272" s="298"/>
      <c r="Z272" s="298"/>
      <c r="AA272" s="298"/>
      <c r="AB272" s="298"/>
      <c r="AC272" s="298"/>
      <c r="AD272" s="298"/>
      <c r="AE272" s="298"/>
      <c r="AF272" s="298"/>
      <c r="AG272" s="298"/>
      <c r="AH272" s="298"/>
    </row>
    <row r="273" spans="1:34" s="309" customFormat="1" ht="19.5" customHeight="1" x14ac:dyDescent="0.2">
      <c r="A273" s="308" t="s">
        <v>385</v>
      </c>
      <c r="B273" s="744"/>
      <c r="C273" s="799"/>
      <c r="D273" s="799"/>
      <c r="E273" s="799"/>
      <c r="F273" s="799"/>
      <c r="G273" s="799"/>
      <c r="H273" s="465" t="s">
        <v>86</v>
      </c>
      <c r="I273" s="465"/>
      <c r="J273" s="465"/>
      <c r="K273" s="465"/>
      <c r="L273" s="465"/>
      <c r="M273" s="465"/>
      <c r="N273" s="465"/>
      <c r="O273" s="466"/>
      <c r="P273" s="298"/>
      <c r="Q273" s="298"/>
      <c r="R273" s="298"/>
      <c r="S273" s="298"/>
      <c r="T273" s="298"/>
      <c r="U273" s="298"/>
      <c r="V273" s="298"/>
      <c r="W273" s="298"/>
      <c r="X273" s="298"/>
      <c r="Y273" s="298"/>
      <c r="Z273" s="298"/>
      <c r="AA273" s="298"/>
      <c r="AB273" s="298"/>
      <c r="AC273" s="298"/>
      <c r="AD273" s="298"/>
      <c r="AE273" s="298"/>
      <c r="AF273" s="298"/>
      <c r="AG273" s="298"/>
      <c r="AH273" s="298"/>
    </row>
    <row r="274" spans="1:34" s="309" customFormat="1" ht="19.5" customHeight="1" x14ac:dyDescent="0.2">
      <c r="A274" s="308" t="s">
        <v>385</v>
      </c>
      <c r="B274" s="744"/>
      <c r="C274" s="799"/>
      <c r="D274" s="799"/>
      <c r="E274" s="799"/>
      <c r="F274" s="799"/>
      <c r="G274" s="799"/>
      <c r="H274" s="465" t="s">
        <v>87</v>
      </c>
      <c r="I274" s="465"/>
      <c r="J274" s="465"/>
      <c r="K274" s="465"/>
      <c r="L274" s="465"/>
      <c r="M274" s="465"/>
      <c r="N274" s="465"/>
      <c r="O274" s="466"/>
      <c r="P274" s="298"/>
      <c r="Q274" s="298"/>
      <c r="R274" s="298"/>
      <c r="S274" s="298"/>
      <c r="T274" s="298"/>
      <c r="U274" s="298"/>
      <c r="V274" s="298"/>
      <c r="W274" s="298"/>
      <c r="X274" s="298"/>
      <c r="Y274" s="298"/>
      <c r="Z274" s="298"/>
      <c r="AA274" s="298"/>
      <c r="AB274" s="298"/>
      <c r="AC274" s="298"/>
      <c r="AD274" s="298"/>
      <c r="AE274" s="298"/>
      <c r="AF274" s="298"/>
      <c r="AG274" s="298"/>
      <c r="AH274" s="298"/>
    </row>
    <row r="275" spans="1:34" s="309" customFormat="1" ht="19.5" customHeight="1" x14ac:dyDescent="0.2">
      <c r="A275" s="308" t="s">
        <v>385</v>
      </c>
      <c r="B275" s="744"/>
      <c r="C275" s="802" t="s">
        <v>303</v>
      </c>
      <c r="D275" s="802"/>
      <c r="E275" s="802"/>
      <c r="F275" s="802"/>
      <c r="G275" s="802"/>
      <c r="H275" s="467" t="s">
        <v>304</v>
      </c>
      <c r="I275" s="467"/>
      <c r="J275" s="467"/>
      <c r="K275" s="467"/>
      <c r="L275" s="467"/>
      <c r="M275" s="467"/>
      <c r="N275" s="467"/>
      <c r="O275" s="468"/>
      <c r="P275" s="298" t="s">
        <v>488</v>
      </c>
      <c r="Q275" s="298"/>
      <c r="R275" s="298"/>
      <c r="S275" s="298"/>
      <c r="T275" s="298"/>
      <c r="U275" s="298"/>
      <c r="V275" s="298"/>
      <c r="W275" s="298"/>
      <c r="X275" s="298"/>
      <c r="Y275" s="298"/>
      <c r="Z275" s="298"/>
      <c r="AA275" s="298"/>
      <c r="AB275" s="298"/>
      <c r="AC275" s="298"/>
      <c r="AD275" s="298"/>
      <c r="AE275" s="298"/>
      <c r="AF275" s="298"/>
      <c r="AG275" s="298"/>
      <c r="AH275" s="298"/>
    </row>
    <row r="276" spans="1:34" s="309" customFormat="1" ht="19.5" customHeight="1" x14ac:dyDescent="0.2">
      <c r="A276" s="308" t="s">
        <v>385</v>
      </c>
      <c r="B276" s="745"/>
      <c r="C276" s="415" t="s">
        <v>569</v>
      </c>
      <c r="D276" s="416"/>
      <c r="E276" s="416"/>
      <c r="F276" s="416"/>
      <c r="G276" s="416"/>
      <c r="H276" s="416"/>
      <c r="I276" s="416"/>
      <c r="J276" s="416"/>
      <c r="K276" s="417"/>
      <c r="L276" s="418"/>
      <c r="M276" s="418"/>
      <c r="N276" s="418"/>
      <c r="O276" s="419"/>
      <c r="P276" s="298"/>
      <c r="Q276" s="298"/>
      <c r="R276" s="298"/>
      <c r="S276" s="298"/>
      <c r="T276" s="298"/>
      <c r="U276" s="298"/>
      <c r="V276" s="298"/>
      <c r="W276" s="298"/>
      <c r="X276" s="298"/>
      <c r="Y276" s="298"/>
      <c r="Z276" s="298"/>
      <c r="AA276" s="298"/>
      <c r="AB276" s="298"/>
      <c r="AC276" s="298"/>
      <c r="AD276" s="298"/>
      <c r="AE276" s="298"/>
      <c r="AF276" s="298"/>
      <c r="AG276" s="298"/>
      <c r="AH276" s="298"/>
    </row>
    <row r="277" spans="1:34" ht="16.5" customHeight="1" x14ac:dyDescent="0.2">
      <c r="A277" s="308">
        <v>0</v>
      </c>
    </row>
    <row r="278" spans="1:34" ht="16.5" customHeight="1" x14ac:dyDescent="0.2">
      <c r="A278" s="315">
        <f>ROW()</f>
        <v>278</v>
      </c>
      <c r="B278" s="284"/>
      <c r="C278" s="285" t="s">
        <v>672</v>
      </c>
      <c r="D278" s="286"/>
      <c r="E278" s="286"/>
      <c r="F278" s="286"/>
      <c r="G278" s="286"/>
      <c r="H278" s="287"/>
      <c r="I278" s="353" t="s">
        <v>673</v>
      </c>
      <c r="J278" s="354" t="s">
        <v>674</v>
      </c>
      <c r="K278" s="285" t="s">
        <v>359</v>
      </c>
      <c r="L278" s="290"/>
      <c r="M278" s="291"/>
      <c r="N278" s="291"/>
      <c r="O278" s="292" t="str">
        <f>B279</f>
        <v>MACHINE A LAVER la vaisselle INTERIEUR</v>
      </c>
    </row>
    <row r="279" spans="1:34" ht="16.5" customHeight="1" x14ac:dyDescent="0.25">
      <c r="A279" s="308" t="s">
        <v>42</v>
      </c>
      <c r="B279" s="743" t="s">
        <v>42</v>
      </c>
      <c r="C279" s="358">
        <f>K279</f>
        <v>1</v>
      </c>
      <c r="D279" s="367" t="str">
        <f>LEFT(L279,SEARCH("µ",SUBSTITUTE(L279," ","µ",J279),1)-1)</f>
        <v>diluer le détergent-désinfectant</v>
      </c>
      <c r="E279" s="360"/>
      <c r="F279" s="367"/>
      <c r="G279" s="367"/>
      <c r="H279" s="367"/>
      <c r="I279" s="420"/>
      <c r="J279" s="362">
        <v>3</v>
      </c>
      <c r="K279" s="433">
        <v>1</v>
      </c>
      <c r="L279" s="364" t="s">
        <v>584</v>
      </c>
      <c r="M279" s="364"/>
      <c r="N279" s="364"/>
      <c r="O279" s="365"/>
    </row>
    <row r="280" spans="1:34" ht="16.5" customHeight="1" x14ac:dyDescent="0.25">
      <c r="A280" s="308" t="s">
        <v>42</v>
      </c>
      <c r="B280" s="744"/>
      <c r="C280" s="372"/>
      <c r="D280" s="359"/>
      <c r="E280" s="360"/>
      <c r="F280" s="359"/>
      <c r="G280" s="359"/>
      <c r="H280" s="359"/>
      <c r="I280" s="361"/>
      <c r="J280" s="373"/>
      <c r="K280" s="369"/>
      <c r="L280" s="370" t="s">
        <v>585</v>
      </c>
      <c r="M280" s="370"/>
      <c r="N280" s="370"/>
      <c r="O280" s="469"/>
    </row>
    <row r="281" spans="1:34" ht="16.5" customHeight="1" x14ac:dyDescent="0.25">
      <c r="A281" s="308" t="s">
        <v>42</v>
      </c>
      <c r="B281" s="744"/>
      <c r="C281" s="372">
        <f t="shared" ref="C281:C285" si="29">K281</f>
        <v>2</v>
      </c>
      <c r="D281" s="359" t="str">
        <f>LEFT(L281,SEARCH("µ",SUBSTITUTE(L281," ","µ",J281),1)-1)</f>
        <v>Démonter les filtres,</v>
      </c>
      <c r="E281" s="360"/>
      <c r="F281" s="359"/>
      <c r="G281" s="359"/>
      <c r="H281" s="359"/>
      <c r="I281" s="361"/>
      <c r="J281" s="373">
        <v>3</v>
      </c>
      <c r="K281" s="369">
        <v>2</v>
      </c>
      <c r="L281" s="374" t="s">
        <v>31</v>
      </c>
      <c r="M281" s="374"/>
      <c r="N281" s="374"/>
      <c r="O281" s="375"/>
    </row>
    <row r="282" spans="1:34" ht="16.5" customHeight="1" x14ac:dyDescent="0.25">
      <c r="A282" s="308" t="s">
        <v>42</v>
      </c>
      <c r="B282" s="744"/>
      <c r="C282" s="372">
        <f t="shared" si="29"/>
        <v>3</v>
      </c>
      <c r="D282" s="359" t="str">
        <f t="shared" ref="D282:D285" si="30">LEFT(L282,SEARCH("µ",SUBSTITUTE(L282," ","µ",J282),1)-1)</f>
        <v>Appliquer la solution</v>
      </c>
      <c r="E282" s="360"/>
      <c r="F282" s="359"/>
      <c r="G282" s="359"/>
      <c r="H282" s="359"/>
      <c r="I282" s="361"/>
      <c r="J282" s="373">
        <v>3</v>
      </c>
      <c r="K282" s="369">
        <v>3</v>
      </c>
      <c r="L282" s="374" t="s">
        <v>32</v>
      </c>
      <c r="M282" s="374"/>
      <c r="N282" s="374"/>
      <c r="O282" s="375"/>
    </row>
    <row r="283" spans="1:34" ht="16.5" customHeight="1" x14ac:dyDescent="0.25">
      <c r="A283" s="308" t="s">
        <v>42</v>
      </c>
      <c r="B283" s="744"/>
      <c r="C283" s="372">
        <f t="shared" si="29"/>
        <v>4</v>
      </c>
      <c r="D283" s="359" t="str">
        <f t="shared" si="30"/>
        <v>Laisser agir</v>
      </c>
      <c r="E283" s="360"/>
      <c r="F283" s="359"/>
      <c r="G283" s="359"/>
      <c r="H283" s="359"/>
      <c r="I283" s="361"/>
      <c r="J283" s="373">
        <v>2</v>
      </c>
      <c r="K283" s="369">
        <v>4</v>
      </c>
      <c r="L283" s="374" t="s">
        <v>487</v>
      </c>
      <c r="M283" s="374"/>
      <c r="N283" s="374"/>
      <c r="O283" s="375"/>
    </row>
    <row r="284" spans="1:34" ht="16.5" customHeight="1" x14ac:dyDescent="0.25">
      <c r="A284" s="308" t="s">
        <v>42</v>
      </c>
      <c r="B284" s="744"/>
      <c r="C284" s="372">
        <f t="shared" si="29"/>
        <v>5</v>
      </c>
      <c r="D284" s="359" t="str">
        <f t="shared" si="30"/>
        <v>Rincer à l'eau</v>
      </c>
      <c r="E284" s="360"/>
      <c r="F284" s="359"/>
      <c r="G284" s="359"/>
      <c r="H284" s="359"/>
      <c r="I284" s="361"/>
      <c r="J284" s="373">
        <v>3</v>
      </c>
      <c r="K284" s="369">
        <v>5</v>
      </c>
      <c r="L284" s="374" t="s">
        <v>33</v>
      </c>
      <c r="M284" s="374"/>
      <c r="N284" s="374"/>
      <c r="O284" s="375"/>
    </row>
    <row r="285" spans="1:34" ht="16.5" customHeight="1" x14ac:dyDescent="0.25">
      <c r="A285" s="308" t="s">
        <v>42</v>
      </c>
      <c r="B285" s="744"/>
      <c r="C285" s="372">
        <f t="shared" si="29"/>
        <v>6</v>
      </c>
      <c r="D285" s="359" t="str">
        <f t="shared" si="30"/>
        <v>Remonter les éléments</v>
      </c>
      <c r="E285" s="360"/>
      <c r="F285" s="359"/>
      <c r="G285" s="359"/>
      <c r="H285" s="359"/>
      <c r="I285" s="361"/>
      <c r="J285" s="373">
        <v>3</v>
      </c>
      <c r="K285" s="369">
        <v>6</v>
      </c>
      <c r="L285" s="374" t="s">
        <v>34</v>
      </c>
      <c r="M285" s="374"/>
      <c r="N285" s="374"/>
      <c r="O285" s="375"/>
    </row>
    <row r="286" spans="1:34" ht="16.5" customHeight="1" x14ac:dyDescent="0.2">
      <c r="A286" s="308" t="s">
        <v>42</v>
      </c>
      <c r="B286" s="744"/>
      <c r="C286" s="448"/>
      <c r="D286" s="449"/>
      <c r="E286" s="449"/>
      <c r="F286" s="449"/>
      <c r="G286" s="449"/>
      <c r="H286" s="449"/>
      <c r="I286" s="450"/>
      <c r="J286" s="396"/>
      <c r="K286" s="438" t="s">
        <v>11</v>
      </c>
      <c r="L286" s="370"/>
      <c r="M286" s="370"/>
      <c r="N286" s="370"/>
      <c r="O286" s="393"/>
    </row>
    <row r="287" spans="1:34" ht="16.5" customHeight="1" x14ac:dyDescent="0.2">
      <c r="A287" s="308" t="s">
        <v>42</v>
      </c>
      <c r="B287" s="744"/>
      <c r="C287" s="402" t="s">
        <v>570</v>
      </c>
      <c r="D287" s="403"/>
      <c r="E287" s="403"/>
      <c r="F287" s="403"/>
      <c r="G287" s="403"/>
      <c r="H287" s="403"/>
      <c r="I287" s="403"/>
      <c r="J287" s="404"/>
      <c r="K287" s="470" t="s">
        <v>345</v>
      </c>
      <c r="L287" s="370"/>
      <c r="M287" s="370"/>
      <c r="N287" s="370"/>
      <c r="O287" s="393"/>
    </row>
    <row r="288" spans="1:34" ht="16.5" customHeight="1" x14ac:dyDescent="0.2">
      <c r="A288" s="308" t="s">
        <v>42</v>
      </c>
      <c r="B288" s="744"/>
      <c r="C288" s="406"/>
      <c r="D288" s="407"/>
      <c r="E288" s="408"/>
      <c r="F288" s="429"/>
      <c r="G288" s="429"/>
      <c r="H288" s="429"/>
      <c r="I288" s="429"/>
      <c r="J288" s="409"/>
      <c r="K288" s="405" t="s">
        <v>440</v>
      </c>
      <c r="L288" s="411" t="s">
        <v>28</v>
      </c>
      <c r="M288" s="411"/>
      <c r="N288" s="411"/>
      <c r="O288" s="412"/>
    </row>
    <row r="289" spans="1:15" ht="16.5" customHeight="1" x14ac:dyDescent="0.2">
      <c r="A289" s="308" t="s">
        <v>42</v>
      </c>
      <c r="B289" s="744"/>
      <c r="C289" s="413"/>
      <c r="D289" s="429"/>
      <c r="E289" s="429"/>
      <c r="F289" s="429"/>
      <c r="G289" s="429"/>
      <c r="H289" s="429"/>
      <c r="I289" s="429"/>
      <c r="J289" s="370"/>
      <c r="K289" s="371"/>
      <c r="L289" s="371"/>
      <c r="M289" s="371"/>
      <c r="N289" s="371"/>
      <c r="O289" s="422"/>
    </row>
    <row r="290" spans="1:15" ht="16.5" customHeight="1" x14ac:dyDescent="0.2">
      <c r="A290" s="308" t="s">
        <v>42</v>
      </c>
      <c r="B290" s="745"/>
      <c r="C290" s="415" t="s">
        <v>569</v>
      </c>
      <c r="D290" s="416"/>
      <c r="E290" s="416"/>
      <c r="F290" s="416"/>
      <c r="G290" s="416"/>
      <c r="H290" s="416"/>
      <c r="I290" s="416"/>
      <c r="J290" s="416"/>
      <c r="K290" s="417"/>
      <c r="L290" s="418"/>
      <c r="M290" s="418"/>
      <c r="N290" s="418"/>
      <c r="O290" s="419"/>
    </row>
    <row r="291" spans="1:15" ht="16.5" customHeight="1" x14ac:dyDescent="0.2">
      <c r="A291" s="308">
        <v>0</v>
      </c>
    </row>
    <row r="292" spans="1:15" ht="16.5" customHeight="1" x14ac:dyDescent="0.2">
      <c r="A292" s="315">
        <f>ROW()</f>
        <v>292</v>
      </c>
      <c r="B292" s="284"/>
      <c r="C292" s="285" t="s">
        <v>672</v>
      </c>
      <c r="D292" s="286"/>
      <c r="E292" s="286"/>
      <c r="F292" s="286"/>
      <c r="G292" s="286"/>
      <c r="H292" s="287"/>
      <c r="I292" s="353" t="s">
        <v>673</v>
      </c>
      <c r="J292" s="354" t="s">
        <v>674</v>
      </c>
      <c r="K292" s="446"/>
      <c r="L292" s="447"/>
      <c r="M292" s="291"/>
      <c r="N292" s="291"/>
      <c r="O292" s="292" t="str">
        <f>B293</f>
        <v>MACHINE A LAVER la vaisselle  AIRE DE DÉROCHAGE . SURFACE DE TRAVAIL</v>
      </c>
    </row>
    <row r="293" spans="1:15" ht="16.5" customHeight="1" x14ac:dyDescent="0.2">
      <c r="A293" s="308" t="s">
        <v>43</v>
      </c>
      <c r="B293" s="743" t="s">
        <v>43</v>
      </c>
      <c r="C293" s="471">
        <f>K293</f>
        <v>1</v>
      </c>
      <c r="D293" s="472"/>
      <c r="E293" s="472" t="str">
        <f>LEFT(L293,(SEARCH(" ",L293,1))-1)</f>
        <v>Eliminer</v>
      </c>
      <c r="F293" s="472"/>
      <c r="G293" s="472"/>
      <c r="H293" s="472"/>
      <c r="I293" s="472"/>
      <c r="J293" s="473"/>
      <c r="K293" s="433">
        <v>1</v>
      </c>
      <c r="L293" s="364" t="s">
        <v>416</v>
      </c>
      <c r="M293" s="364"/>
      <c r="N293" s="364"/>
      <c r="O293" s="365"/>
    </row>
    <row r="294" spans="1:15" ht="16.5" customHeight="1" x14ac:dyDescent="0.2">
      <c r="A294" s="308" t="s">
        <v>43</v>
      </c>
      <c r="B294" s="744"/>
      <c r="C294" s="435">
        <f>K294</f>
        <v>2</v>
      </c>
      <c r="D294" s="436"/>
      <c r="E294" s="436" t="str">
        <f t="shared" ref="E294:E299" si="31">LEFT(L294,(SEARCH(" ",L294,1))-1)</f>
        <v>diluer</v>
      </c>
      <c r="F294" s="436"/>
      <c r="G294" s="436"/>
      <c r="H294" s="436"/>
      <c r="I294" s="437"/>
      <c r="J294" s="392"/>
      <c r="K294" s="369">
        <v>2</v>
      </c>
      <c r="L294" s="374" t="s">
        <v>586</v>
      </c>
      <c r="M294" s="374"/>
      <c r="N294" s="374"/>
      <c r="O294" s="375"/>
    </row>
    <row r="295" spans="1:15" ht="16.5" customHeight="1" x14ac:dyDescent="0.2">
      <c r="A295" s="308" t="s">
        <v>43</v>
      </c>
      <c r="B295" s="744"/>
      <c r="C295" s="435"/>
      <c r="D295" s="436"/>
      <c r="E295" s="436"/>
      <c r="F295" s="436"/>
      <c r="G295" s="436"/>
      <c r="H295" s="436"/>
      <c r="I295" s="437"/>
      <c r="J295" s="392"/>
      <c r="K295" s="369"/>
      <c r="L295" s="370" t="s">
        <v>587</v>
      </c>
      <c r="M295" s="370"/>
      <c r="N295" s="370"/>
      <c r="O295" s="393"/>
    </row>
    <row r="296" spans="1:15" ht="16.5" customHeight="1" x14ac:dyDescent="0.2">
      <c r="A296" s="308" t="s">
        <v>43</v>
      </c>
      <c r="B296" s="744"/>
      <c r="C296" s="435">
        <f t="shared" ref="C296:C299" si="32">K296</f>
        <v>4</v>
      </c>
      <c r="D296" s="436"/>
      <c r="E296" s="436" t="str">
        <f t="shared" si="31"/>
        <v>Appliquer</v>
      </c>
      <c r="F296" s="436"/>
      <c r="G296" s="436"/>
      <c r="H296" s="436"/>
      <c r="I296" s="437"/>
      <c r="J296" s="392"/>
      <c r="K296" s="369">
        <v>4</v>
      </c>
      <c r="L296" s="374" t="s">
        <v>353</v>
      </c>
      <c r="M296" s="374"/>
      <c r="N296" s="374"/>
      <c r="O296" s="375"/>
    </row>
    <row r="297" spans="1:15" ht="16.5" customHeight="1" x14ac:dyDescent="0.2">
      <c r="A297" s="308" t="s">
        <v>43</v>
      </c>
      <c r="B297" s="744"/>
      <c r="C297" s="435">
        <f t="shared" si="32"/>
        <v>5</v>
      </c>
      <c r="D297" s="436"/>
      <c r="E297" s="436" t="str">
        <f t="shared" si="31"/>
        <v>Laisser</v>
      </c>
      <c r="F297" s="436"/>
      <c r="G297" s="436"/>
      <c r="H297" s="436"/>
      <c r="I297" s="437"/>
      <c r="J297" s="392"/>
      <c r="K297" s="369">
        <v>5</v>
      </c>
      <c r="L297" s="374" t="s">
        <v>435</v>
      </c>
      <c r="M297" s="374"/>
      <c r="N297" s="374"/>
      <c r="O297" s="375"/>
    </row>
    <row r="298" spans="1:15" ht="16.5" customHeight="1" x14ac:dyDescent="0.2">
      <c r="A298" s="308" t="s">
        <v>43</v>
      </c>
      <c r="B298" s="744"/>
      <c r="C298" s="435">
        <f t="shared" si="32"/>
        <v>6</v>
      </c>
      <c r="D298" s="436"/>
      <c r="E298" s="436" t="str">
        <f t="shared" si="31"/>
        <v>Frotter</v>
      </c>
      <c r="F298" s="436"/>
      <c r="G298" s="436"/>
      <c r="H298" s="436"/>
      <c r="I298" s="437"/>
      <c r="J298" s="392"/>
      <c r="K298" s="369">
        <v>6</v>
      </c>
      <c r="L298" s="374" t="s">
        <v>354</v>
      </c>
      <c r="M298" s="374"/>
      <c r="N298" s="374"/>
      <c r="O298" s="375"/>
    </row>
    <row r="299" spans="1:15" ht="16.5" customHeight="1" x14ac:dyDescent="0.2">
      <c r="A299" s="308" t="s">
        <v>43</v>
      </c>
      <c r="B299" s="744"/>
      <c r="C299" s="435">
        <f t="shared" si="32"/>
        <v>7</v>
      </c>
      <c r="D299" s="436"/>
      <c r="E299" s="436" t="str">
        <f t="shared" si="31"/>
        <v>Rincer</v>
      </c>
      <c r="F299" s="436"/>
      <c r="G299" s="436"/>
      <c r="H299" s="436"/>
      <c r="I299" s="437"/>
      <c r="J299" s="392"/>
      <c r="K299" s="369">
        <v>7</v>
      </c>
      <c r="L299" s="374" t="s">
        <v>355</v>
      </c>
      <c r="M299" s="374"/>
      <c r="N299" s="374"/>
      <c r="O299" s="375"/>
    </row>
    <row r="300" spans="1:15" ht="16.5" customHeight="1" x14ac:dyDescent="0.2">
      <c r="A300" s="308" t="s">
        <v>43</v>
      </c>
      <c r="B300" s="744"/>
      <c r="C300" s="448"/>
      <c r="D300" s="449"/>
      <c r="E300" s="449"/>
      <c r="F300" s="449"/>
      <c r="G300" s="449"/>
      <c r="H300" s="449"/>
      <c r="I300" s="450"/>
      <c r="J300" s="396"/>
      <c r="K300" s="369"/>
      <c r="L300" s="374" t="s">
        <v>35</v>
      </c>
      <c r="M300" s="374"/>
      <c r="N300" s="374"/>
      <c r="O300" s="375"/>
    </row>
    <row r="301" spans="1:15" ht="16.5" customHeight="1" x14ac:dyDescent="0.2">
      <c r="A301" s="308" t="s">
        <v>43</v>
      </c>
      <c r="B301" s="744"/>
      <c r="C301" s="402" t="s">
        <v>570</v>
      </c>
      <c r="D301" s="403"/>
      <c r="E301" s="403"/>
      <c r="F301" s="403"/>
      <c r="G301" s="403"/>
      <c r="H301" s="403"/>
      <c r="I301" s="403"/>
      <c r="J301" s="404"/>
      <c r="K301" s="438" t="s">
        <v>11</v>
      </c>
      <c r="L301" s="371"/>
      <c r="M301" s="371"/>
      <c r="N301" s="371"/>
      <c r="O301" s="422"/>
    </row>
    <row r="302" spans="1:15" ht="16.5" customHeight="1" x14ac:dyDescent="0.2">
      <c r="A302" s="308" t="s">
        <v>43</v>
      </c>
      <c r="B302" s="744"/>
      <c r="C302" s="406"/>
      <c r="D302" s="407"/>
      <c r="E302" s="408"/>
      <c r="F302" s="429"/>
      <c r="G302" s="429"/>
      <c r="H302" s="429"/>
      <c r="I302" s="429"/>
      <c r="J302" s="409"/>
      <c r="K302" s="440" t="s">
        <v>356</v>
      </c>
      <c r="L302" s="371"/>
      <c r="M302" s="371"/>
      <c r="N302" s="371"/>
      <c r="O302" s="422"/>
    </row>
    <row r="303" spans="1:15" ht="16.5" customHeight="1" x14ac:dyDescent="0.2">
      <c r="A303" s="308" t="s">
        <v>43</v>
      </c>
      <c r="B303" s="744"/>
      <c r="C303" s="320"/>
      <c r="D303" s="474"/>
      <c r="E303" s="474"/>
      <c r="F303" s="474"/>
      <c r="G303" s="474"/>
      <c r="H303" s="474"/>
      <c r="I303" s="474"/>
      <c r="J303" s="474"/>
      <c r="K303" s="370"/>
      <c r="L303" s="370"/>
      <c r="M303" s="370"/>
      <c r="N303" s="475"/>
      <c r="O303" s="476"/>
    </row>
    <row r="304" spans="1:15" ht="16.5" customHeight="1" x14ac:dyDescent="0.2">
      <c r="A304" s="308" t="s">
        <v>43</v>
      </c>
      <c r="B304" s="745"/>
      <c r="C304" s="415" t="s">
        <v>569</v>
      </c>
      <c r="D304" s="416"/>
      <c r="E304" s="416"/>
      <c r="F304" s="416"/>
      <c r="G304" s="416"/>
      <c r="H304" s="416"/>
      <c r="I304" s="416"/>
      <c r="J304" s="416"/>
      <c r="K304" s="417"/>
      <c r="L304" s="418"/>
      <c r="M304" s="418"/>
      <c r="N304" s="418"/>
      <c r="O304" s="419"/>
    </row>
    <row r="305" spans="1:15" ht="16.5" customHeight="1" x14ac:dyDescent="0.2">
      <c r="A305" s="308">
        <v>0</v>
      </c>
    </row>
    <row r="306" spans="1:15" ht="16.5" customHeight="1" x14ac:dyDescent="0.2">
      <c r="A306" s="315">
        <f>ROW()</f>
        <v>306</v>
      </c>
      <c r="B306" s="284"/>
      <c r="C306" s="285" t="s">
        <v>672</v>
      </c>
      <c r="D306" s="286"/>
      <c r="E306" s="286"/>
      <c r="F306" s="286"/>
      <c r="G306" s="286"/>
      <c r="H306" s="287"/>
      <c r="I306" s="353" t="s">
        <v>673</v>
      </c>
      <c r="J306" s="354" t="s">
        <v>674</v>
      </c>
      <c r="K306" s="285" t="s">
        <v>359</v>
      </c>
      <c r="L306" s="290"/>
      <c r="M306" s="291"/>
      <c r="N306" s="291"/>
      <c r="O306" s="292" t="str">
        <f>B307</f>
        <v>MARMITES . SAUTEUSES</v>
      </c>
    </row>
    <row r="307" spans="1:15" ht="16.5" customHeight="1" x14ac:dyDescent="0.25">
      <c r="A307" s="308" t="s">
        <v>20</v>
      </c>
      <c r="B307" s="743" t="s">
        <v>20</v>
      </c>
      <c r="C307" s="358">
        <f>K307</f>
        <v>1</v>
      </c>
      <c r="D307" s="367" t="str">
        <f>LEFT(L307,SEARCH("µ",SUBSTITUTE(L307," ","µ",J307),1)-1)</f>
        <v>ÉTEINDRE L'APPAREIL et</v>
      </c>
      <c r="E307" s="360"/>
      <c r="F307" s="367"/>
      <c r="G307" s="367"/>
      <c r="H307" s="367"/>
      <c r="I307" s="420"/>
      <c r="J307" s="362">
        <v>3</v>
      </c>
      <c r="K307" s="433">
        <v>1</v>
      </c>
      <c r="L307" s="364" t="s">
        <v>417</v>
      </c>
      <c r="M307" s="364"/>
      <c r="N307" s="364"/>
      <c r="O307" s="365"/>
    </row>
    <row r="308" spans="1:15" ht="16.5" customHeight="1" x14ac:dyDescent="0.25">
      <c r="A308" s="308" t="s">
        <v>20</v>
      </c>
      <c r="B308" s="744"/>
      <c r="C308" s="372">
        <f>K308</f>
        <v>2</v>
      </c>
      <c r="D308" s="359" t="str">
        <f>LEFT(L308,SEARCH("µ",SUBSTITUTE(L308," ","µ",J308),1)-1)</f>
        <v>Eliminer les résidus</v>
      </c>
      <c r="E308" s="360"/>
      <c r="F308" s="359"/>
      <c r="G308" s="359"/>
      <c r="H308" s="359"/>
      <c r="I308" s="361"/>
      <c r="J308" s="373">
        <v>3</v>
      </c>
      <c r="K308" s="369">
        <v>2</v>
      </c>
      <c r="L308" s="374" t="s">
        <v>416</v>
      </c>
      <c r="M308" s="374"/>
      <c r="N308" s="374"/>
      <c r="O308" s="375"/>
    </row>
    <row r="309" spans="1:15" ht="16.5" customHeight="1" x14ac:dyDescent="0.25">
      <c r="A309" s="308" t="s">
        <v>20</v>
      </c>
      <c r="B309" s="744"/>
      <c r="C309" s="372">
        <f t="shared" ref="C309:C316" si="33">K309</f>
        <v>3</v>
      </c>
      <c r="D309" s="359" t="str">
        <f>LEFT(L309,SEARCH("µ",SUBSTITUTE(L309," ","µ",J309),1)-1)</f>
        <v>rincer à l'eau</v>
      </c>
      <c r="E309" s="360"/>
      <c r="F309" s="359"/>
      <c r="G309" s="359"/>
      <c r="H309" s="359"/>
      <c r="I309" s="361"/>
      <c r="J309" s="373">
        <v>3</v>
      </c>
      <c r="K309" s="369">
        <v>3</v>
      </c>
      <c r="L309" s="374" t="s">
        <v>418</v>
      </c>
      <c r="M309" s="374"/>
      <c r="N309" s="374"/>
      <c r="O309" s="375"/>
    </row>
    <row r="310" spans="1:15" ht="16.5" customHeight="1" x14ac:dyDescent="0.25">
      <c r="A310" s="308" t="s">
        <v>20</v>
      </c>
      <c r="B310" s="744"/>
      <c r="C310" s="372">
        <f t="shared" si="33"/>
        <v>4</v>
      </c>
      <c r="D310" s="359" t="str">
        <f t="shared" ref="D310:D316" si="34">LEFT(L310,SEARCH("µ",SUBSTITUTE(L310," ","µ",J310),1)-1)</f>
        <v>remplir</v>
      </c>
      <c r="E310" s="360"/>
      <c r="F310" s="359"/>
      <c r="G310" s="359"/>
      <c r="H310" s="359"/>
      <c r="I310" s="361"/>
      <c r="J310" s="373">
        <v>1</v>
      </c>
      <c r="K310" s="369">
        <v>4</v>
      </c>
      <c r="L310" s="374" t="s">
        <v>419</v>
      </c>
      <c r="M310" s="374"/>
      <c r="N310" s="374"/>
      <c r="O310" s="375"/>
    </row>
    <row r="311" spans="1:15" ht="16.5" customHeight="1" x14ac:dyDescent="0.25">
      <c r="A311" s="308" t="s">
        <v>20</v>
      </c>
      <c r="B311" s="744"/>
      <c r="C311" s="372">
        <f t="shared" si="33"/>
        <v>5</v>
      </c>
      <c r="D311" s="359" t="str">
        <f t="shared" si="34"/>
        <v>appliquer la solution</v>
      </c>
      <c r="E311" s="360"/>
      <c r="F311" s="359"/>
      <c r="G311" s="359"/>
      <c r="H311" s="359"/>
      <c r="I311" s="361"/>
      <c r="J311" s="373">
        <v>3</v>
      </c>
      <c r="K311" s="369">
        <v>5</v>
      </c>
      <c r="L311" s="374" t="s">
        <v>81</v>
      </c>
      <c r="M311" s="374"/>
      <c r="N311" s="374"/>
      <c r="O311" s="375"/>
    </row>
    <row r="312" spans="1:15" ht="16.5" customHeight="1" x14ac:dyDescent="0.25">
      <c r="A312" s="308" t="s">
        <v>20</v>
      </c>
      <c r="B312" s="744"/>
      <c r="C312" s="372">
        <f t="shared" si="33"/>
        <v>6</v>
      </c>
      <c r="D312" s="359" t="str">
        <f t="shared" si="34"/>
        <v>laisser agir</v>
      </c>
      <c r="E312" s="360"/>
      <c r="F312" s="359"/>
      <c r="G312" s="359"/>
      <c r="H312" s="359"/>
      <c r="I312" s="361"/>
      <c r="J312" s="373">
        <v>2</v>
      </c>
      <c r="K312" s="369">
        <v>6</v>
      </c>
      <c r="L312" s="374" t="s">
        <v>405</v>
      </c>
      <c r="M312" s="374"/>
      <c r="N312" s="374"/>
      <c r="O312" s="375"/>
    </row>
    <row r="313" spans="1:15" ht="16.5" customHeight="1" x14ac:dyDescent="0.25">
      <c r="A313" s="308" t="s">
        <v>20</v>
      </c>
      <c r="B313" s="744"/>
      <c r="C313" s="372">
        <f t="shared" si="33"/>
        <v>7</v>
      </c>
      <c r="D313" s="359" t="str">
        <f t="shared" si="34"/>
        <v>nettoyer la cuve</v>
      </c>
      <c r="E313" s="360"/>
      <c r="F313" s="359"/>
      <c r="G313" s="359"/>
      <c r="H313" s="359"/>
      <c r="I313" s="361"/>
      <c r="J313" s="373">
        <v>3</v>
      </c>
      <c r="K313" s="369">
        <v>7</v>
      </c>
      <c r="L313" s="374" t="s">
        <v>357</v>
      </c>
      <c r="M313" s="374"/>
      <c r="N313" s="374"/>
      <c r="O313" s="375"/>
    </row>
    <row r="314" spans="1:15" ht="16.5" customHeight="1" x14ac:dyDescent="0.25">
      <c r="A314" s="308" t="s">
        <v>20</v>
      </c>
      <c r="B314" s="744"/>
      <c r="C314" s="372">
        <f t="shared" si="33"/>
        <v>8</v>
      </c>
      <c r="D314" s="359" t="str">
        <f t="shared" si="34"/>
        <v>vidanger la cuve</v>
      </c>
      <c r="E314" s="360"/>
      <c r="F314" s="359"/>
      <c r="G314" s="359"/>
      <c r="H314" s="359"/>
      <c r="I314" s="361"/>
      <c r="J314" s="373">
        <v>3</v>
      </c>
      <c r="K314" s="369">
        <v>8</v>
      </c>
      <c r="L314" s="374" t="s">
        <v>420</v>
      </c>
      <c r="M314" s="374"/>
      <c r="N314" s="374"/>
      <c r="O314" s="375"/>
    </row>
    <row r="315" spans="1:15" ht="16.5" customHeight="1" x14ac:dyDescent="0.25">
      <c r="A315" s="308" t="s">
        <v>20</v>
      </c>
      <c r="B315" s="744"/>
      <c r="C315" s="372">
        <f t="shared" si="33"/>
        <v>9</v>
      </c>
      <c r="D315" s="359" t="str">
        <f t="shared" si="34"/>
        <v>rincer</v>
      </c>
      <c r="E315" s="360"/>
      <c r="F315" s="359"/>
      <c r="G315" s="359"/>
      <c r="H315" s="359"/>
      <c r="I315" s="361"/>
      <c r="J315" s="373">
        <v>1</v>
      </c>
      <c r="K315" s="369">
        <v>9</v>
      </c>
      <c r="L315" s="374" t="s">
        <v>19</v>
      </c>
      <c r="M315" s="374"/>
      <c r="N315" s="374"/>
      <c r="O315" s="375"/>
    </row>
    <row r="316" spans="1:15" ht="16.5" customHeight="1" x14ac:dyDescent="0.25">
      <c r="A316" s="308" t="s">
        <v>20</v>
      </c>
      <c r="B316" s="744"/>
      <c r="C316" s="372">
        <f t="shared" si="33"/>
        <v>10</v>
      </c>
      <c r="D316" s="359" t="str">
        <f t="shared" si="34"/>
        <v>laisser sécher</v>
      </c>
      <c r="E316" s="360"/>
      <c r="F316" s="359"/>
      <c r="G316" s="359"/>
      <c r="H316" s="359"/>
      <c r="I316" s="361"/>
      <c r="J316" s="373">
        <v>2</v>
      </c>
      <c r="K316" s="369">
        <v>10</v>
      </c>
      <c r="L316" s="374" t="s">
        <v>407</v>
      </c>
      <c r="M316" s="374"/>
      <c r="N316" s="374"/>
      <c r="O316" s="375"/>
    </row>
    <row r="317" spans="1:15" ht="16.5" customHeight="1" x14ac:dyDescent="0.2">
      <c r="A317" s="308" t="s">
        <v>20</v>
      </c>
      <c r="B317" s="744"/>
      <c r="C317" s="402" t="s">
        <v>570</v>
      </c>
      <c r="D317" s="403"/>
      <c r="E317" s="403"/>
      <c r="F317" s="414"/>
      <c r="G317" s="414"/>
      <c r="H317" s="414"/>
      <c r="I317" s="414"/>
      <c r="J317" s="414"/>
      <c r="K317" s="438" t="s">
        <v>11</v>
      </c>
      <c r="L317" s="371"/>
      <c r="M317" s="371"/>
      <c r="N317" s="371"/>
      <c r="O317" s="422"/>
    </row>
    <row r="318" spans="1:15" ht="16.5" customHeight="1" x14ac:dyDescent="0.2">
      <c r="A318" s="308" t="s">
        <v>20</v>
      </c>
      <c r="B318" s="744"/>
      <c r="C318" s="406"/>
      <c r="D318" s="407"/>
      <c r="E318" s="408"/>
      <c r="F318" s="414"/>
      <c r="G318" s="414"/>
      <c r="H318" s="414"/>
      <c r="I318" s="414"/>
      <c r="J318" s="414"/>
      <c r="K318" s="440" t="s">
        <v>14</v>
      </c>
      <c r="L318" s="371"/>
      <c r="M318" s="371"/>
      <c r="N318" s="371"/>
      <c r="O318" s="422"/>
    </row>
    <row r="319" spans="1:15" ht="16.5" customHeight="1" x14ac:dyDescent="0.2">
      <c r="A319" s="308" t="s">
        <v>20</v>
      </c>
      <c r="B319" s="744"/>
      <c r="C319" s="414"/>
      <c r="D319" s="414"/>
      <c r="E319" s="414"/>
      <c r="F319" s="414"/>
      <c r="G319" s="414"/>
      <c r="H319" s="414"/>
      <c r="I319" s="414"/>
      <c r="J319" s="414"/>
      <c r="K319" s="405" t="s">
        <v>440</v>
      </c>
      <c r="L319" s="746" t="s">
        <v>444</v>
      </c>
      <c r="M319" s="746"/>
      <c r="N319" s="746"/>
      <c r="O319" s="747"/>
    </row>
    <row r="320" spans="1:15" ht="16.5" customHeight="1" x14ac:dyDescent="0.2">
      <c r="A320" s="308" t="s">
        <v>20</v>
      </c>
      <c r="B320" s="744"/>
      <c r="C320" s="414"/>
      <c r="D320" s="414"/>
      <c r="E320" s="414"/>
      <c r="F320" s="414"/>
      <c r="G320" s="414"/>
      <c r="H320" s="414"/>
      <c r="I320" s="414"/>
      <c r="J320" s="414"/>
      <c r="K320" s="356"/>
      <c r="L320" s="371"/>
      <c r="M320" s="371"/>
      <c r="N320" s="371"/>
      <c r="O320" s="422"/>
    </row>
    <row r="321" spans="1:15" ht="16.5" customHeight="1" x14ac:dyDescent="0.2">
      <c r="A321" s="308" t="s">
        <v>20</v>
      </c>
      <c r="B321" s="745"/>
      <c r="C321" s="415" t="s">
        <v>569</v>
      </c>
      <c r="D321" s="416"/>
      <c r="E321" s="416"/>
      <c r="F321" s="416"/>
      <c r="G321" s="416"/>
      <c r="H321" s="416"/>
      <c r="I321" s="416"/>
      <c r="J321" s="416"/>
      <c r="K321" s="417"/>
      <c r="L321" s="418"/>
      <c r="M321" s="418"/>
      <c r="N321" s="418"/>
      <c r="O321" s="419"/>
    </row>
    <row r="322" spans="1:15" ht="16.5" customHeight="1" x14ac:dyDescent="0.2">
      <c r="A322" s="308">
        <v>0</v>
      </c>
    </row>
    <row r="323" spans="1:15" ht="16.5" customHeight="1" x14ac:dyDescent="0.2">
      <c r="A323" s="315">
        <f>ROW()</f>
        <v>323</v>
      </c>
      <c r="B323" s="284"/>
      <c r="C323" s="285" t="s">
        <v>672</v>
      </c>
      <c r="D323" s="286"/>
      <c r="E323" s="286"/>
      <c r="F323" s="286"/>
      <c r="G323" s="286"/>
      <c r="H323" s="287"/>
      <c r="I323" s="353" t="s">
        <v>673</v>
      </c>
      <c r="J323" s="354" t="s">
        <v>674</v>
      </c>
      <c r="K323" s="285" t="s">
        <v>359</v>
      </c>
      <c r="L323" s="290"/>
      <c r="M323" s="291"/>
      <c r="N323" s="291"/>
      <c r="O323" s="292" t="str">
        <f>B324</f>
        <v>MURS</v>
      </c>
    </row>
    <row r="324" spans="1:15" ht="16.5" customHeight="1" x14ac:dyDescent="0.25">
      <c r="A324" s="308" t="s">
        <v>73</v>
      </c>
      <c r="B324" s="743" t="s">
        <v>73</v>
      </c>
      <c r="C324" s="358">
        <f>K324</f>
        <v>1</v>
      </c>
      <c r="D324" s="367" t="str">
        <f>LEFT(L324,SEARCH("µ",SUBSTITUTE(L324," ","µ",J324),1)-1)</f>
        <v>diluer le produit</v>
      </c>
      <c r="E324" s="360"/>
      <c r="F324" s="367"/>
      <c r="G324" s="367"/>
      <c r="H324" s="367"/>
      <c r="I324" s="420"/>
      <c r="J324" s="362">
        <v>3</v>
      </c>
      <c r="K324" s="433">
        <v>1</v>
      </c>
      <c r="L324" s="364" t="s">
        <v>588</v>
      </c>
      <c r="M324" s="364"/>
      <c r="N324" s="364"/>
      <c r="O324" s="365"/>
    </row>
    <row r="325" spans="1:15" ht="16.5" customHeight="1" x14ac:dyDescent="0.25">
      <c r="A325" s="308" t="s">
        <v>73</v>
      </c>
      <c r="B325" s="744"/>
      <c r="C325" s="372">
        <f>K325</f>
        <v>0</v>
      </c>
      <c r="D325" s="359" t="str">
        <f>LEFT(L325,SEARCH("µ",SUBSTITUTE(L325," ","µ",J325),1)-1)</f>
        <v>ou diluer</v>
      </c>
      <c r="E325" s="360"/>
      <c r="F325" s="359"/>
      <c r="G325" s="359"/>
      <c r="H325" s="359"/>
      <c r="I325" s="361"/>
      <c r="J325" s="373">
        <v>2</v>
      </c>
      <c r="K325" s="369"/>
      <c r="L325" s="370" t="s">
        <v>591</v>
      </c>
      <c r="M325" s="370"/>
      <c r="N325" s="370"/>
      <c r="O325" s="469"/>
    </row>
    <row r="326" spans="1:15" ht="16.5" customHeight="1" x14ac:dyDescent="0.25">
      <c r="A326" s="308" t="s">
        <v>73</v>
      </c>
      <c r="B326" s="744"/>
      <c r="C326" s="372">
        <f t="shared" ref="C326:C331" si="35">K326</f>
        <v>2</v>
      </c>
      <c r="D326" s="359" t="str">
        <f>LEFT(L326,SEARCH("µ",SUBSTITUTE(L326," ","µ",J326),1)-1)</f>
        <v>Appliquer la solution</v>
      </c>
      <c r="E326" s="360"/>
      <c r="F326" s="359"/>
      <c r="G326" s="359"/>
      <c r="H326" s="359"/>
      <c r="I326" s="361"/>
      <c r="J326" s="373">
        <v>3</v>
      </c>
      <c r="K326" s="369">
        <v>2</v>
      </c>
      <c r="L326" s="374" t="s">
        <v>434</v>
      </c>
      <c r="M326" s="374"/>
      <c r="N326" s="374"/>
      <c r="O326" s="375"/>
    </row>
    <row r="327" spans="1:15" ht="16.5" customHeight="1" x14ac:dyDescent="0.25">
      <c r="A327" s="308" t="s">
        <v>73</v>
      </c>
      <c r="B327" s="744"/>
      <c r="C327" s="372">
        <f t="shared" si="35"/>
        <v>3</v>
      </c>
      <c r="D327" s="359" t="str">
        <f t="shared" ref="D327:D331" si="36">LEFT(L327,SEARCH("µ",SUBSTITUTE(L327," ","µ",J327),1)-1)</f>
        <v>Laisser agir</v>
      </c>
      <c r="E327" s="360"/>
      <c r="F327" s="359"/>
      <c r="G327" s="359"/>
      <c r="H327" s="359"/>
      <c r="I327" s="361"/>
      <c r="J327" s="373">
        <v>2</v>
      </c>
      <c r="K327" s="369">
        <v>3</v>
      </c>
      <c r="L327" s="374" t="s">
        <v>435</v>
      </c>
      <c r="M327" s="374"/>
      <c r="N327" s="374"/>
      <c r="O327" s="375"/>
    </row>
    <row r="328" spans="1:15" ht="16.5" customHeight="1" x14ac:dyDescent="0.25">
      <c r="A328" s="308" t="s">
        <v>73</v>
      </c>
      <c r="B328" s="744"/>
      <c r="C328" s="372">
        <f t="shared" si="35"/>
        <v>4</v>
      </c>
      <c r="D328" s="359" t="str">
        <f t="shared" si="36"/>
        <v>Brosser</v>
      </c>
      <c r="E328" s="360"/>
      <c r="F328" s="359"/>
      <c r="G328" s="359"/>
      <c r="H328" s="359"/>
      <c r="I328" s="361"/>
      <c r="J328" s="373">
        <v>1</v>
      </c>
      <c r="K328" s="369">
        <v>4</v>
      </c>
      <c r="L328" s="374" t="s">
        <v>692</v>
      </c>
      <c r="M328" s="374"/>
      <c r="N328" s="374"/>
      <c r="O328" s="375"/>
    </row>
    <row r="329" spans="1:15" ht="16.5" customHeight="1" x14ac:dyDescent="0.25">
      <c r="A329" s="308" t="s">
        <v>73</v>
      </c>
      <c r="B329" s="744"/>
      <c r="C329" s="372">
        <f t="shared" si="35"/>
        <v>5</v>
      </c>
      <c r="D329" s="359" t="str">
        <f t="shared" si="36"/>
        <v>Rincer à l'eau</v>
      </c>
      <c r="E329" s="360"/>
      <c r="F329" s="359"/>
      <c r="G329" s="359"/>
      <c r="H329" s="359"/>
      <c r="I329" s="361"/>
      <c r="J329" s="373">
        <v>3</v>
      </c>
      <c r="K329" s="369">
        <v>5</v>
      </c>
      <c r="L329" s="374" t="s">
        <v>693</v>
      </c>
      <c r="M329" s="374"/>
      <c r="N329" s="374"/>
      <c r="O329" s="375"/>
    </row>
    <row r="330" spans="1:15" ht="16.5" customHeight="1" x14ac:dyDescent="0.25">
      <c r="A330" s="308" t="s">
        <v>73</v>
      </c>
      <c r="B330" s="744"/>
      <c r="C330" s="372">
        <f t="shared" si="35"/>
        <v>6</v>
      </c>
      <c r="D330" s="359" t="str">
        <f t="shared" si="36"/>
        <v>Evacuer l'eau</v>
      </c>
      <c r="E330" s="360"/>
      <c r="F330" s="359"/>
      <c r="G330" s="359"/>
      <c r="H330" s="359"/>
      <c r="I330" s="361"/>
      <c r="J330" s="373">
        <v>2</v>
      </c>
      <c r="K330" s="369">
        <v>6</v>
      </c>
      <c r="L330" s="374" t="s">
        <v>438</v>
      </c>
      <c r="M330" s="374"/>
      <c r="N330" s="374"/>
      <c r="O330" s="375"/>
    </row>
    <row r="331" spans="1:15" ht="16.5" customHeight="1" x14ac:dyDescent="0.25">
      <c r="A331" s="308" t="s">
        <v>73</v>
      </c>
      <c r="B331" s="744"/>
      <c r="C331" s="372">
        <f t="shared" si="35"/>
        <v>7</v>
      </c>
      <c r="D331" s="359" t="str">
        <f t="shared" si="36"/>
        <v>Laisser sécher</v>
      </c>
      <c r="E331" s="360"/>
      <c r="F331" s="359"/>
      <c r="G331" s="359"/>
      <c r="H331" s="359"/>
      <c r="I331" s="361"/>
      <c r="J331" s="373">
        <v>2</v>
      </c>
      <c r="K331" s="369">
        <v>7</v>
      </c>
      <c r="L331" s="374" t="s">
        <v>691</v>
      </c>
      <c r="M331" s="374"/>
      <c r="N331" s="374"/>
      <c r="O331" s="375"/>
    </row>
    <row r="332" spans="1:15" ht="16.5" customHeight="1" x14ac:dyDescent="0.2">
      <c r="A332" s="308" t="s">
        <v>73</v>
      </c>
      <c r="B332" s="744"/>
      <c r="C332" s="402" t="s">
        <v>570</v>
      </c>
      <c r="D332" s="403"/>
      <c r="E332" s="403"/>
      <c r="F332" s="403"/>
      <c r="G332" s="403"/>
      <c r="H332" s="403"/>
      <c r="I332" s="403"/>
      <c r="J332" s="404"/>
      <c r="K332" s="369"/>
      <c r="L332" s="477" t="s">
        <v>254</v>
      </c>
      <c r="M332" s="371"/>
      <c r="N332" s="371"/>
      <c r="O332" s="422"/>
    </row>
    <row r="333" spans="1:15" ht="16.5" customHeight="1" x14ac:dyDescent="0.2">
      <c r="A333" s="308" t="s">
        <v>73</v>
      </c>
      <c r="B333" s="744"/>
      <c r="C333" s="478"/>
      <c r="D333" s="478"/>
      <c r="E333" s="478"/>
      <c r="F333" s="478"/>
      <c r="G333" s="478"/>
      <c r="H333" s="478"/>
      <c r="I333" s="478"/>
      <c r="J333" s="404"/>
      <c r="K333" s="438" t="s">
        <v>11</v>
      </c>
      <c r="L333" s="371"/>
      <c r="M333" s="371"/>
      <c r="N333" s="371"/>
      <c r="O333" s="422"/>
    </row>
    <row r="334" spans="1:15" ht="16.5" customHeight="1" x14ac:dyDescent="0.2">
      <c r="A334" s="308" t="s">
        <v>73</v>
      </c>
      <c r="B334" s="744"/>
      <c r="C334" s="479"/>
      <c r="D334" s="479"/>
      <c r="E334" s="479"/>
      <c r="F334" s="479"/>
      <c r="G334" s="479"/>
      <c r="H334" s="479"/>
      <c r="I334" s="479"/>
      <c r="J334" s="479"/>
      <c r="K334" s="440" t="s">
        <v>448</v>
      </c>
      <c r="L334" s="371"/>
      <c r="M334" s="371"/>
      <c r="N334" s="371"/>
      <c r="O334" s="422"/>
    </row>
    <row r="335" spans="1:15" ht="16.5" customHeight="1" x14ac:dyDescent="0.2">
      <c r="A335" s="308" t="s">
        <v>73</v>
      </c>
      <c r="B335" s="744"/>
      <c r="C335" s="479"/>
      <c r="D335" s="479"/>
      <c r="E335" s="479"/>
      <c r="F335" s="479"/>
      <c r="G335" s="479"/>
      <c r="H335" s="479"/>
      <c r="I335" s="479"/>
      <c r="J335" s="479"/>
      <c r="K335" s="480" t="s">
        <v>440</v>
      </c>
      <c r="L335" s="746" t="s">
        <v>444</v>
      </c>
      <c r="M335" s="746"/>
      <c r="N335" s="746"/>
      <c r="O335" s="747"/>
    </row>
    <row r="336" spans="1:15" ht="16.5" customHeight="1" x14ac:dyDescent="0.2">
      <c r="A336" s="308" t="s">
        <v>73</v>
      </c>
      <c r="B336" s="745"/>
      <c r="C336" s="415" t="s">
        <v>569</v>
      </c>
      <c r="D336" s="416"/>
      <c r="E336" s="416"/>
      <c r="F336" s="416"/>
      <c r="G336" s="416"/>
      <c r="H336" s="416"/>
      <c r="I336" s="416"/>
      <c r="J336" s="416"/>
      <c r="K336" s="417"/>
      <c r="L336" s="418"/>
      <c r="M336" s="418"/>
      <c r="N336" s="418"/>
      <c r="O336" s="419"/>
    </row>
    <row r="337" spans="1:15" ht="16.5" customHeight="1" x14ac:dyDescent="0.2">
      <c r="A337" s="308">
        <v>0</v>
      </c>
    </row>
    <row r="338" spans="1:15" ht="16.5" customHeight="1" x14ac:dyDescent="0.2">
      <c r="A338" s="315">
        <f>ROW()</f>
        <v>338</v>
      </c>
      <c r="B338" s="284"/>
      <c r="C338" s="285" t="s">
        <v>672</v>
      </c>
      <c r="D338" s="286"/>
      <c r="E338" s="286"/>
      <c r="F338" s="286"/>
      <c r="G338" s="286"/>
      <c r="H338" s="287"/>
      <c r="I338" s="353" t="s">
        <v>673</v>
      </c>
      <c r="J338" s="354" t="s">
        <v>674</v>
      </c>
      <c r="K338" s="285" t="s">
        <v>359</v>
      </c>
      <c r="L338" s="290"/>
      <c r="M338" s="291"/>
      <c r="N338" s="291"/>
      <c r="O338" s="292" t="str">
        <f>B339</f>
        <v>MURS chambres froides positives</v>
      </c>
    </row>
    <row r="339" spans="1:15" ht="16.5" customHeight="1" x14ac:dyDescent="0.25">
      <c r="A339" s="308" t="s">
        <v>72</v>
      </c>
      <c r="B339" s="743" t="s">
        <v>72</v>
      </c>
      <c r="C339" s="358">
        <f>K339</f>
        <v>1</v>
      </c>
      <c r="D339" s="367" t="str">
        <f>LEFT(L339,SEARCH("µ",SUBSTITUTE(L339," ","µ",J339),1)-1)</f>
        <v>Enlever les denrées</v>
      </c>
      <c r="E339" s="360"/>
      <c r="F339" s="367"/>
      <c r="G339" s="367"/>
      <c r="H339" s="367"/>
      <c r="I339" s="420"/>
      <c r="J339" s="362">
        <v>3</v>
      </c>
      <c r="K339" s="433">
        <v>1</v>
      </c>
      <c r="L339" s="481" t="s">
        <v>445</v>
      </c>
      <c r="M339" s="481"/>
      <c r="N339" s="481"/>
      <c r="O339" s="482"/>
    </row>
    <row r="340" spans="1:15" ht="16.5" customHeight="1" x14ac:dyDescent="0.25">
      <c r="A340" s="308" t="s">
        <v>72</v>
      </c>
      <c r="B340" s="744"/>
      <c r="C340" s="372">
        <f>K340</f>
        <v>2</v>
      </c>
      <c r="D340" s="359" t="str">
        <f>LEFT(L340,SEARCH("µ",SUBSTITUTE(L340," ","µ",J340),1)-1)</f>
        <v>Enlever le matériel</v>
      </c>
      <c r="E340" s="360"/>
      <c r="F340" s="359"/>
      <c r="G340" s="359"/>
      <c r="H340" s="359"/>
      <c r="I340" s="361"/>
      <c r="J340" s="373">
        <v>3</v>
      </c>
      <c r="K340" s="369">
        <v>2</v>
      </c>
      <c r="L340" s="374" t="s">
        <v>446</v>
      </c>
      <c r="M340" s="374"/>
      <c r="N340" s="374"/>
      <c r="O340" s="375"/>
    </row>
    <row r="341" spans="1:15" ht="16.5" customHeight="1" x14ac:dyDescent="0.25">
      <c r="A341" s="308" t="s">
        <v>72</v>
      </c>
      <c r="B341" s="744"/>
      <c r="C341" s="372">
        <f t="shared" ref="C341:C347" si="37">K341</f>
        <v>3</v>
      </c>
      <c r="D341" s="359" t="str">
        <f>LEFT(L341,SEARCH("µ",SUBSTITUTE(L341," ","µ",J341),1)-1)</f>
        <v>diluer le produit</v>
      </c>
      <c r="E341" s="360"/>
      <c r="F341" s="359"/>
      <c r="G341" s="359"/>
      <c r="H341" s="359"/>
      <c r="I341" s="361"/>
      <c r="J341" s="373">
        <v>3</v>
      </c>
      <c r="K341" s="456">
        <v>3</v>
      </c>
      <c r="L341" s="374" t="s">
        <v>590</v>
      </c>
      <c r="M341" s="374"/>
      <c r="N341" s="374"/>
      <c r="O341" s="375"/>
    </row>
    <row r="342" spans="1:15" ht="16.5" customHeight="1" x14ac:dyDescent="0.25">
      <c r="A342" s="308" t="s">
        <v>72</v>
      </c>
      <c r="B342" s="744"/>
      <c r="C342" s="372">
        <f t="shared" si="37"/>
        <v>0</v>
      </c>
      <c r="D342" s="359" t="str">
        <f t="shared" ref="D342:D347" si="38">LEFT(L342,SEARCH("µ",SUBSTITUTE(L342," ","µ",J342),1)-1)</f>
        <v>ou diluer</v>
      </c>
      <c r="E342" s="360"/>
      <c r="F342" s="359"/>
      <c r="G342" s="359"/>
      <c r="H342" s="359"/>
      <c r="I342" s="361"/>
      <c r="J342" s="373">
        <v>2</v>
      </c>
      <c r="K342" s="456"/>
      <c r="L342" s="374" t="s">
        <v>591</v>
      </c>
      <c r="M342" s="374"/>
      <c r="N342" s="374"/>
      <c r="O342" s="375"/>
    </row>
    <row r="343" spans="1:15" ht="16.5" customHeight="1" x14ac:dyDescent="0.25">
      <c r="A343" s="308" t="s">
        <v>72</v>
      </c>
      <c r="B343" s="744"/>
      <c r="C343" s="372">
        <f t="shared" si="37"/>
        <v>4</v>
      </c>
      <c r="D343" s="359" t="str">
        <f t="shared" si="38"/>
        <v>Appliquer le produit</v>
      </c>
      <c r="E343" s="360"/>
      <c r="F343" s="359"/>
      <c r="G343" s="359"/>
      <c r="H343" s="359"/>
      <c r="I343" s="361"/>
      <c r="J343" s="373">
        <v>3</v>
      </c>
      <c r="K343" s="456">
        <v>4</v>
      </c>
      <c r="L343" s="374" t="s">
        <v>592</v>
      </c>
      <c r="M343" s="374"/>
      <c r="N343" s="374"/>
      <c r="O343" s="375"/>
    </row>
    <row r="344" spans="1:15" ht="16.5" customHeight="1" x14ac:dyDescent="0.25">
      <c r="A344" s="308" t="s">
        <v>72</v>
      </c>
      <c r="B344" s="744"/>
      <c r="C344" s="372">
        <f t="shared" si="37"/>
        <v>5</v>
      </c>
      <c r="D344" s="359" t="str">
        <f t="shared" si="38"/>
        <v>Laisser agir</v>
      </c>
      <c r="E344" s="360"/>
      <c r="F344" s="359"/>
      <c r="G344" s="359"/>
      <c r="H344" s="359"/>
      <c r="I344" s="361"/>
      <c r="J344" s="373">
        <v>2</v>
      </c>
      <c r="K344" s="456">
        <v>5</v>
      </c>
      <c r="L344" s="374" t="s">
        <v>435</v>
      </c>
      <c r="M344" s="374"/>
      <c r="N344" s="374"/>
      <c r="O344" s="375"/>
    </row>
    <row r="345" spans="1:15" ht="16.5" customHeight="1" x14ac:dyDescent="0.25">
      <c r="A345" s="308" t="s">
        <v>72</v>
      </c>
      <c r="B345" s="744"/>
      <c r="C345" s="372">
        <f t="shared" si="37"/>
        <v>6</v>
      </c>
      <c r="D345" s="359" t="str">
        <f t="shared" si="38"/>
        <v>Utiliser le mop</v>
      </c>
      <c r="E345" s="360"/>
      <c r="F345" s="359"/>
      <c r="G345" s="359"/>
      <c r="H345" s="359"/>
      <c r="I345" s="361"/>
      <c r="J345" s="373">
        <v>3</v>
      </c>
      <c r="K345" s="456">
        <v>6</v>
      </c>
      <c r="L345" s="374" t="s">
        <v>594</v>
      </c>
      <c r="M345" s="374"/>
      <c r="N345" s="374"/>
      <c r="O345" s="375"/>
    </row>
    <row r="346" spans="1:15" ht="16.5" customHeight="1" x14ac:dyDescent="0.25">
      <c r="A346" s="308" t="s">
        <v>72</v>
      </c>
      <c r="B346" s="744"/>
      <c r="C346" s="372"/>
      <c r="D346" s="359"/>
      <c r="E346" s="360"/>
      <c r="F346" s="359"/>
      <c r="G346" s="359"/>
      <c r="H346" s="359"/>
      <c r="I346" s="361"/>
      <c r="J346" s="373"/>
      <c r="K346" s="456"/>
      <c r="L346" s="370" t="s">
        <v>593</v>
      </c>
      <c r="M346" s="370"/>
      <c r="N346" s="370"/>
      <c r="O346" s="393"/>
    </row>
    <row r="347" spans="1:15" ht="16.5" customHeight="1" x14ac:dyDescent="0.25">
      <c r="A347" s="308" t="s">
        <v>72</v>
      </c>
      <c r="B347" s="744"/>
      <c r="C347" s="372">
        <f t="shared" si="37"/>
        <v>7</v>
      </c>
      <c r="D347" s="359" t="str">
        <f t="shared" si="38"/>
        <v>Contrôler l'éclairage,</v>
      </c>
      <c r="E347" s="360"/>
      <c r="F347" s="359"/>
      <c r="G347" s="359"/>
      <c r="H347" s="359"/>
      <c r="I347" s="361"/>
      <c r="J347" s="373">
        <v>2</v>
      </c>
      <c r="K347" s="456">
        <v>7</v>
      </c>
      <c r="L347" s="374" t="s">
        <v>447</v>
      </c>
      <c r="M347" s="374"/>
      <c r="N347" s="374"/>
      <c r="O347" s="375"/>
    </row>
    <row r="348" spans="1:15" ht="16.5" customHeight="1" x14ac:dyDescent="0.2">
      <c r="A348" s="308" t="s">
        <v>72</v>
      </c>
      <c r="B348" s="744"/>
      <c r="C348" s="320"/>
      <c r="D348" s="320"/>
      <c r="E348" s="320"/>
      <c r="F348" s="429"/>
      <c r="G348" s="429"/>
      <c r="H348" s="429"/>
      <c r="I348" s="429"/>
      <c r="J348" s="409"/>
      <c r="K348" s="438" t="s">
        <v>11</v>
      </c>
      <c r="L348" s="370"/>
      <c r="M348" s="370"/>
      <c r="N348" s="370"/>
      <c r="O348" s="393"/>
    </row>
    <row r="349" spans="1:15" ht="16.5" customHeight="1" x14ac:dyDescent="0.2">
      <c r="A349" s="308" t="s">
        <v>72</v>
      </c>
      <c r="B349" s="744"/>
      <c r="C349" s="402" t="s">
        <v>570</v>
      </c>
      <c r="D349" s="403"/>
      <c r="E349" s="403"/>
      <c r="F349" s="414"/>
      <c r="G349" s="414"/>
      <c r="H349" s="414"/>
      <c r="I349" s="414"/>
      <c r="J349" s="414"/>
      <c r="K349" s="440" t="s">
        <v>358</v>
      </c>
      <c r="L349" s="370"/>
      <c r="M349" s="370"/>
      <c r="N349" s="370"/>
      <c r="O349" s="393"/>
    </row>
    <row r="350" spans="1:15" ht="16.5" customHeight="1" x14ac:dyDescent="0.2">
      <c r="A350" s="308" t="s">
        <v>72</v>
      </c>
      <c r="B350" s="744"/>
      <c r="C350" s="406"/>
      <c r="D350" s="407"/>
      <c r="E350" s="408"/>
      <c r="F350" s="414"/>
      <c r="G350" s="414"/>
      <c r="H350" s="414"/>
      <c r="I350" s="414"/>
      <c r="J350" s="414"/>
      <c r="K350" s="405" t="s">
        <v>440</v>
      </c>
      <c r="L350" s="411" t="s">
        <v>444</v>
      </c>
      <c r="M350" s="411"/>
      <c r="N350" s="411"/>
      <c r="O350" s="412"/>
    </row>
    <row r="351" spans="1:15" ht="16.5" customHeight="1" x14ac:dyDescent="0.2">
      <c r="A351" s="308" t="s">
        <v>72</v>
      </c>
      <c r="B351" s="744"/>
      <c r="C351" s="320"/>
      <c r="D351" s="429"/>
      <c r="E351" s="429"/>
      <c r="F351" s="429"/>
      <c r="G351" s="429"/>
      <c r="H351" s="429"/>
      <c r="I351" s="429"/>
      <c r="J351" s="429"/>
      <c r="K351" s="428"/>
      <c r="L351" s="483"/>
      <c r="M351" s="483"/>
      <c r="N351" s="483"/>
      <c r="O351" s="484"/>
    </row>
    <row r="352" spans="1:15" ht="16.5" customHeight="1" x14ac:dyDescent="0.2">
      <c r="A352" s="308" t="s">
        <v>72</v>
      </c>
      <c r="B352" s="745"/>
      <c r="C352" s="415" t="s">
        <v>569</v>
      </c>
      <c r="D352" s="416"/>
      <c r="E352" s="416"/>
      <c r="F352" s="416"/>
      <c r="G352" s="416"/>
      <c r="H352" s="416"/>
      <c r="I352" s="416"/>
      <c r="J352" s="416"/>
      <c r="K352" s="417"/>
      <c r="L352" s="418"/>
      <c r="M352" s="418"/>
      <c r="N352" s="418"/>
      <c r="O352" s="419"/>
    </row>
    <row r="353" spans="1:15" ht="16.5" customHeight="1" x14ac:dyDescent="0.2">
      <c r="A353" s="308">
        <v>0</v>
      </c>
    </row>
    <row r="354" spans="1:15" ht="16.5" customHeight="1" x14ac:dyDescent="0.2">
      <c r="A354" s="315">
        <f>ROW()</f>
        <v>354</v>
      </c>
      <c r="B354" s="284"/>
      <c r="C354" s="285" t="s">
        <v>672</v>
      </c>
      <c r="D354" s="286"/>
      <c r="E354" s="286"/>
      <c r="F354" s="286"/>
      <c r="G354" s="286"/>
      <c r="H354" s="287"/>
      <c r="I354" s="353" t="s">
        <v>673</v>
      </c>
      <c r="J354" s="354" t="s">
        <v>674</v>
      </c>
      <c r="K354" s="285" t="s">
        <v>359</v>
      </c>
      <c r="L354" s="290"/>
      <c r="M354" s="291"/>
      <c r="N354" s="291"/>
      <c r="O354" s="292" t="str">
        <f>B355</f>
        <v>MURS... chambres froides négatives</v>
      </c>
    </row>
    <row r="355" spans="1:15" ht="16.5" customHeight="1" x14ac:dyDescent="0.25">
      <c r="A355" s="308" t="s">
        <v>71</v>
      </c>
      <c r="B355" s="743" t="s">
        <v>71</v>
      </c>
      <c r="C355" s="358">
        <f>K355</f>
        <v>1</v>
      </c>
      <c r="D355" s="367" t="str">
        <f>LEFT(L355,SEARCH("µ",SUBSTITUTE(L355," ","µ",J355),1)-1)</f>
        <v>Enlever les denrées</v>
      </c>
      <c r="E355" s="360"/>
      <c r="F355" s="367"/>
      <c r="G355" s="367"/>
      <c r="H355" s="367"/>
      <c r="I355" s="420"/>
      <c r="J355" s="362">
        <v>3</v>
      </c>
      <c r="K355" s="455">
        <v>1</v>
      </c>
      <c r="L355" s="481" t="s">
        <v>595</v>
      </c>
      <c r="M355" s="481"/>
      <c r="N355" s="481"/>
      <c r="O355" s="365"/>
    </row>
    <row r="356" spans="1:15" ht="16.5" customHeight="1" x14ac:dyDescent="0.25">
      <c r="A356" s="308" t="s">
        <v>71</v>
      </c>
      <c r="B356" s="744"/>
      <c r="C356" s="372">
        <f>K356</f>
        <v>0</v>
      </c>
      <c r="D356" s="359" t="str">
        <f>LEFT(L356,SEARCH("µ",SUBSTITUTE(L356," ","µ",J356),1)-1)</f>
        <v xml:space="preserve"> Faire dégivrer</v>
      </c>
      <c r="E356" s="360"/>
      <c r="F356" s="359"/>
      <c r="G356" s="359"/>
      <c r="H356" s="359"/>
      <c r="I356" s="361"/>
      <c r="J356" s="373">
        <v>3</v>
      </c>
      <c r="K356" s="456"/>
      <c r="L356" s="374" t="s">
        <v>596</v>
      </c>
      <c r="M356" s="374"/>
      <c r="N356" s="374"/>
      <c r="O356" s="375"/>
    </row>
    <row r="357" spans="1:15" ht="16.5" customHeight="1" x14ac:dyDescent="0.25">
      <c r="A357" s="308" t="s">
        <v>71</v>
      </c>
      <c r="B357" s="744"/>
      <c r="C357" s="372">
        <f t="shared" ref="C357:C366" si="39">K357</f>
        <v>2</v>
      </c>
      <c r="D357" s="359" t="str">
        <f>LEFT(L357,SEARCH("µ",SUBSTITUTE(L357," ","µ",J357),1)-1)</f>
        <v>Enlever le matériel</v>
      </c>
      <c r="E357" s="360"/>
      <c r="F357" s="359"/>
      <c r="G357" s="359"/>
      <c r="H357" s="359"/>
      <c r="I357" s="361"/>
      <c r="J357" s="373">
        <v>3</v>
      </c>
      <c r="K357" s="456">
        <v>2</v>
      </c>
      <c r="L357" s="374" t="s">
        <v>446</v>
      </c>
      <c r="M357" s="374"/>
      <c r="N357" s="374"/>
      <c r="O357" s="375"/>
    </row>
    <row r="358" spans="1:15" ht="16.5" customHeight="1" x14ac:dyDescent="0.25">
      <c r="A358" s="308" t="s">
        <v>71</v>
      </c>
      <c r="B358" s="744"/>
      <c r="C358" s="372">
        <f t="shared" si="39"/>
        <v>3</v>
      </c>
      <c r="D358" s="359" t="str">
        <f t="shared" ref="D358:D365" si="40">LEFT(L358,SEARCH("µ",SUBSTITUTE(L358," ","µ",J358),1)-1)</f>
        <v>diluer le produit</v>
      </c>
      <c r="E358" s="360"/>
      <c r="F358" s="359"/>
      <c r="G358" s="359"/>
      <c r="H358" s="359"/>
      <c r="I358" s="361"/>
      <c r="J358" s="373">
        <v>3</v>
      </c>
      <c r="K358" s="456">
        <v>3</v>
      </c>
      <c r="L358" s="374" t="s">
        <v>590</v>
      </c>
      <c r="M358" s="374"/>
      <c r="N358" s="374"/>
      <c r="O358" s="375"/>
    </row>
    <row r="359" spans="1:15" ht="16.5" customHeight="1" x14ac:dyDescent="0.25">
      <c r="A359" s="308" t="s">
        <v>71</v>
      </c>
      <c r="B359" s="744"/>
      <c r="C359" s="372">
        <f t="shared" si="39"/>
        <v>0</v>
      </c>
      <c r="D359" s="359" t="str">
        <f t="shared" si="40"/>
        <v>ou diluer</v>
      </c>
      <c r="E359" s="360"/>
      <c r="F359" s="359"/>
      <c r="G359" s="359"/>
      <c r="H359" s="359"/>
      <c r="I359" s="361"/>
      <c r="J359" s="373">
        <v>2</v>
      </c>
      <c r="K359" s="456"/>
      <c r="L359" s="374" t="s">
        <v>591</v>
      </c>
      <c r="M359" s="374"/>
      <c r="N359" s="374"/>
      <c r="O359" s="375"/>
    </row>
    <row r="360" spans="1:15" ht="16.5" customHeight="1" x14ac:dyDescent="0.25">
      <c r="A360" s="308" t="s">
        <v>71</v>
      </c>
      <c r="B360" s="744"/>
      <c r="C360" s="372">
        <f t="shared" si="39"/>
        <v>4</v>
      </c>
      <c r="D360" s="359" t="str">
        <f t="shared" si="40"/>
        <v>Vaporiser les murs</v>
      </c>
      <c r="E360" s="360"/>
      <c r="F360" s="359"/>
      <c r="G360" s="359"/>
      <c r="H360" s="359"/>
      <c r="I360" s="361"/>
      <c r="J360" s="373">
        <v>3</v>
      </c>
      <c r="K360" s="456">
        <v>4</v>
      </c>
      <c r="L360" s="374" t="s">
        <v>455</v>
      </c>
      <c r="M360" s="374"/>
      <c r="N360" s="374"/>
      <c r="O360" s="375"/>
    </row>
    <row r="361" spans="1:15" ht="16.5" customHeight="1" x14ac:dyDescent="0.25">
      <c r="A361" s="308" t="s">
        <v>71</v>
      </c>
      <c r="B361" s="744"/>
      <c r="C361" s="372">
        <f t="shared" si="39"/>
        <v>5</v>
      </c>
      <c r="D361" s="359" t="str">
        <f t="shared" si="40"/>
        <v>Laisser agir</v>
      </c>
      <c r="E361" s="360"/>
      <c r="F361" s="359"/>
      <c r="G361" s="359"/>
      <c r="H361" s="359"/>
      <c r="I361" s="361"/>
      <c r="J361" s="373">
        <v>2</v>
      </c>
      <c r="K361" s="456">
        <v>5</v>
      </c>
      <c r="L361" s="374" t="s">
        <v>435</v>
      </c>
      <c r="M361" s="374"/>
      <c r="N361" s="374"/>
      <c r="O361" s="375"/>
    </row>
    <row r="362" spans="1:15" ht="16.5" customHeight="1" x14ac:dyDescent="0.25">
      <c r="A362" s="308" t="s">
        <v>71</v>
      </c>
      <c r="B362" s="744"/>
      <c r="C362" s="372">
        <f t="shared" si="39"/>
        <v>6</v>
      </c>
      <c r="D362" s="359" t="str">
        <f t="shared" si="40"/>
        <v>Frotter</v>
      </c>
      <c r="E362" s="360"/>
      <c r="F362" s="359"/>
      <c r="G362" s="359"/>
      <c r="H362" s="359"/>
      <c r="I362" s="361"/>
      <c r="J362" s="373">
        <v>1</v>
      </c>
      <c r="K362" s="456">
        <v>6</v>
      </c>
      <c r="L362" s="374" t="s">
        <v>456</v>
      </c>
      <c r="M362" s="374"/>
      <c r="N362" s="374"/>
      <c r="O362" s="375"/>
    </row>
    <row r="363" spans="1:15" ht="16.5" customHeight="1" x14ac:dyDescent="0.25">
      <c r="A363" s="308" t="s">
        <v>71</v>
      </c>
      <c r="B363" s="744"/>
      <c r="C363" s="372">
        <f t="shared" si="39"/>
        <v>7</v>
      </c>
      <c r="D363" s="359" t="str">
        <f t="shared" si="40"/>
        <v>Rincer à l'eau,</v>
      </c>
      <c r="E363" s="360"/>
      <c r="F363" s="359"/>
      <c r="G363" s="359"/>
      <c r="H363" s="359"/>
      <c r="I363" s="361"/>
      <c r="J363" s="373">
        <v>3</v>
      </c>
      <c r="K363" s="456">
        <v>7</v>
      </c>
      <c r="L363" s="374" t="s">
        <v>457</v>
      </c>
      <c r="M363" s="374"/>
      <c r="N363" s="374"/>
      <c r="O363" s="375"/>
    </row>
    <row r="364" spans="1:15" ht="16.5" customHeight="1" x14ac:dyDescent="0.25">
      <c r="A364" s="308" t="s">
        <v>71</v>
      </c>
      <c r="B364" s="744"/>
      <c r="C364" s="372">
        <f t="shared" si="39"/>
        <v>8</v>
      </c>
      <c r="D364" s="359" t="str">
        <f t="shared" si="40"/>
        <v>Remettre les étagères</v>
      </c>
      <c r="E364" s="360"/>
      <c r="F364" s="359"/>
      <c r="G364" s="359"/>
      <c r="H364" s="359"/>
      <c r="I364" s="361"/>
      <c r="J364" s="373">
        <v>3</v>
      </c>
      <c r="K364" s="456">
        <v>8</v>
      </c>
      <c r="L364" s="374" t="s">
        <v>458</v>
      </c>
      <c r="M364" s="374"/>
      <c r="N364" s="374"/>
      <c r="O364" s="375"/>
    </row>
    <row r="365" spans="1:15" ht="16.5" customHeight="1" x14ac:dyDescent="0.25">
      <c r="A365" s="308" t="s">
        <v>71</v>
      </c>
      <c r="B365" s="744"/>
      <c r="C365" s="372">
        <f t="shared" si="39"/>
        <v>9</v>
      </c>
      <c r="D365" s="359" t="str">
        <f t="shared" si="40"/>
        <v>Contrôler l'éclairage,</v>
      </c>
      <c r="E365" s="360"/>
      <c r="F365" s="359"/>
      <c r="G365" s="359"/>
      <c r="H365" s="359"/>
      <c r="I365" s="361"/>
      <c r="J365" s="373">
        <v>2</v>
      </c>
      <c r="K365" s="456">
        <v>9</v>
      </c>
      <c r="L365" s="374" t="s">
        <v>459</v>
      </c>
      <c r="M365" s="374"/>
      <c r="N365" s="374"/>
      <c r="O365" s="393"/>
    </row>
    <row r="366" spans="1:15" ht="16.5" customHeight="1" x14ac:dyDescent="0.25">
      <c r="A366" s="308" t="s">
        <v>71</v>
      </c>
      <c r="B366" s="744"/>
      <c r="C366" s="372">
        <f t="shared" si="39"/>
        <v>10</v>
      </c>
      <c r="D366" s="359" t="s">
        <v>694</v>
      </c>
      <c r="E366" s="360"/>
      <c r="F366" s="359"/>
      <c r="G366" s="359"/>
      <c r="H366" s="359"/>
      <c r="I366" s="361"/>
      <c r="J366" s="373"/>
      <c r="K366" s="456">
        <v>10</v>
      </c>
      <c r="L366" s="374" t="s">
        <v>460</v>
      </c>
      <c r="M366" s="374"/>
      <c r="N366" s="374"/>
      <c r="O366" s="393"/>
    </row>
    <row r="367" spans="1:15" ht="16.5" customHeight="1" x14ac:dyDescent="0.2">
      <c r="A367" s="308" t="s">
        <v>71</v>
      </c>
      <c r="B367" s="744"/>
      <c r="C367" s="414"/>
      <c r="D367" s="414"/>
      <c r="E367" s="414"/>
      <c r="F367" s="414"/>
      <c r="G367" s="414"/>
      <c r="H367" s="414"/>
      <c r="I367" s="414"/>
      <c r="J367" s="414"/>
      <c r="K367" s="438" t="s">
        <v>11</v>
      </c>
      <c r="L367" s="371"/>
      <c r="M367" s="371"/>
      <c r="N367" s="371"/>
      <c r="O367" s="422"/>
    </row>
    <row r="368" spans="1:15" ht="16.5" customHeight="1" x14ac:dyDescent="0.2">
      <c r="A368" s="308" t="s">
        <v>71</v>
      </c>
      <c r="B368" s="744"/>
      <c r="C368" s="402" t="s">
        <v>570</v>
      </c>
      <c r="D368" s="403"/>
      <c r="E368" s="403"/>
      <c r="F368" s="414"/>
      <c r="G368" s="414"/>
      <c r="H368" s="414"/>
      <c r="I368" s="414"/>
      <c r="J368" s="414"/>
      <c r="K368" s="440" t="s">
        <v>454</v>
      </c>
      <c r="L368" s="371"/>
      <c r="M368" s="371"/>
      <c r="N368" s="371"/>
      <c r="O368" s="422"/>
    </row>
    <row r="369" spans="1:15" ht="16.5" customHeight="1" x14ac:dyDescent="0.2">
      <c r="A369" s="308" t="s">
        <v>71</v>
      </c>
      <c r="B369" s="744"/>
      <c r="C369" s="406"/>
      <c r="D369" s="407"/>
      <c r="E369" s="408"/>
      <c r="F369" s="414"/>
      <c r="G369" s="414"/>
      <c r="H369" s="414"/>
      <c r="I369" s="414"/>
      <c r="J369" s="414"/>
      <c r="K369" s="405" t="s">
        <v>440</v>
      </c>
      <c r="L369" s="411" t="s">
        <v>444</v>
      </c>
      <c r="M369" s="371"/>
      <c r="N369" s="371"/>
      <c r="O369" s="422"/>
    </row>
    <row r="370" spans="1:15" ht="16.5" customHeight="1" x14ac:dyDescent="0.2">
      <c r="A370" s="308" t="s">
        <v>71</v>
      </c>
      <c r="B370" s="744"/>
      <c r="C370" s="320"/>
      <c r="D370" s="429"/>
      <c r="E370" s="429"/>
      <c r="F370" s="429"/>
      <c r="G370" s="429"/>
      <c r="H370" s="429"/>
      <c r="I370" s="429"/>
      <c r="J370" s="429"/>
      <c r="K370" s="445"/>
      <c r="L370" s="445"/>
      <c r="M370" s="445"/>
      <c r="N370" s="445"/>
      <c r="O370" s="476"/>
    </row>
    <row r="371" spans="1:15" ht="16.5" customHeight="1" x14ac:dyDescent="0.2">
      <c r="A371" s="308" t="s">
        <v>71</v>
      </c>
      <c r="B371" s="745"/>
      <c r="C371" s="415" t="s">
        <v>569</v>
      </c>
      <c r="D371" s="416"/>
      <c r="E371" s="416"/>
      <c r="F371" s="416"/>
      <c r="G371" s="416"/>
      <c r="H371" s="416"/>
      <c r="I371" s="416"/>
      <c r="J371" s="416"/>
      <c r="K371" s="417"/>
      <c r="L371" s="418"/>
      <c r="M371" s="418"/>
      <c r="N371" s="418"/>
      <c r="O371" s="419"/>
    </row>
    <row r="372" spans="1:15" ht="16.5" customHeight="1" x14ac:dyDescent="0.2">
      <c r="A372" s="308">
        <v>0</v>
      </c>
    </row>
    <row r="373" spans="1:15" ht="16.5" customHeight="1" x14ac:dyDescent="0.2">
      <c r="A373" s="315">
        <f>ROW()</f>
        <v>373</v>
      </c>
      <c r="B373" s="284"/>
      <c r="C373" s="285" t="s">
        <v>672</v>
      </c>
      <c r="D373" s="286"/>
      <c r="E373" s="286"/>
      <c r="F373" s="286"/>
      <c r="G373" s="286"/>
      <c r="H373" s="287"/>
      <c r="I373" s="353" t="s">
        <v>673</v>
      </c>
      <c r="J373" s="354" t="s">
        <v>674</v>
      </c>
      <c r="K373" s="285" t="s">
        <v>359</v>
      </c>
      <c r="L373" s="290"/>
      <c r="M373" s="291"/>
      <c r="N373" s="291"/>
      <c r="O373" s="292" t="str">
        <f>B374</f>
        <v>MURS…. des locaux et couloirs  AU PULVERISATEUR</v>
      </c>
    </row>
    <row r="374" spans="1:15" ht="16.5" customHeight="1" x14ac:dyDescent="0.25">
      <c r="A374" s="308" t="s">
        <v>76</v>
      </c>
      <c r="B374" s="743" t="s">
        <v>76</v>
      </c>
      <c r="C374" s="358">
        <f>K374</f>
        <v>1</v>
      </c>
      <c r="D374" s="367" t="str">
        <f>LEFT(L374,SEARCH("µ",SUBSTITUTE(L374," ","µ",J374),1)-1)</f>
        <v>Vérifier</v>
      </c>
      <c r="E374" s="360"/>
      <c r="F374" s="367"/>
      <c r="G374" s="367"/>
      <c r="H374" s="367"/>
      <c r="I374" s="420"/>
      <c r="J374" s="362">
        <v>1</v>
      </c>
      <c r="K374" s="433">
        <v>1</v>
      </c>
      <c r="L374" s="481" t="s">
        <v>597</v>
      </c>
      <c r="M374" s="481"/>
      <c r="N374" s="481"/>
      <c r="O374" s="365"/>
    </row>
    <row r="375" spans="1:15" ht="16.5" customHeight="1" x14ac:dyDescent="0.25">
      <c r="A375" s="308" t="s">
        <v>76</v>
      </c>
      <c r="B375" s="744"/>
      <c r="C375" s="372">
        <f>K375</f>
        <v>0</v>
      </c>
      <c r="D375" s="359" t="str">
        <f>LEFT(L375,SEARCH("µ",SUBSTITUTE(L375," ","µ",J375),1)-1)</f>
        <v xml:space="preserve">détergent-désinfectant correctement </v>
      </c>
      <c r="E375" s="360"/>
      <c r="F375" s="359"/>
      <c r="G375" s="359"/>
      <c r="H375" s="359"/>
      <c r="I375" s="361"/>
      <c r="J375" s="373">
        <v>3</v>
      </c>
      <c r="K375" s="369"/>
      <c r="L375" s="374" t="s">
        <v>695</v>
      </c>
      <c r="M375" s="374"/>
      <c r="N375" s="374"/>
      <c r="O375" s="375"/>
    </row>
    <row r="376" spans="1:15" ht="16.5" customHeight="1" x14ac:dyDescent="0.25">
      <c r="A376" s="308" t="s">
        <v>76</v>
      </c>
      <c r="B376" s="744"/>
      <c r="C376" s="372">
        <f t="shared" ref="C376:C380" si="41">K376</f>
        <v>2</v>
      </c>
      <c r="D376" s="359" t="str">
        <f>LEFT(L376,SEARCH("µ",SUBSTITUTE(L376," ","µ",J376),1)-1)</f>
        <v>Vaporiser les murs</v>
      </c>
      <c r="E376" s="360"/>
      <c r="F376" s="359"/>
      <c r="G376" s="359"/>
      <c r="H376" s="359"/>
      <c r="I376" s="361"/>
      <c r="J376" s="373">
        <v>3</v>
      </c>
      <c r="K376" s="369">
        <v>2</v>
      </c>
      <c r="L376" s="374" t="s">
        <v>450</v>
      </c>
      <c r="M376" s="374"/>
      <c r="N376" s="374"/>
      <c r="O376" s="375"/>
    </row>
    <row r="377" spans="1:15" ht="16.5" customHeight="1" x14ac:dyDescent="0.25">
      <c r="A377" s="308" t="s">
        <v>76</v>
      </c>
      <c r="B377" s="744"/>
      <c r="C377" s="372">
        <f t="shared" si="41"/>
        <v>3</v>
      </c>
      <c r="D377" s="359" t="str">
        <f t="shared" ref="D377:D380" si="42">LEFT(L377,SEARCH("µ",SUBSTITUTE(L377," ","µ",J377),1)-1)</f>
        <v>Laisser agir</v>
      </c>
      <c r="E377" s="360"/>
      <c r="F377" s="359"/>
      <c r="G377" s="359"/>
      <c r="H377" s="359"/>
      <c r="I377" s="361"/>
      <c r="J377" s="373">
        <v>2</v>
      </c>
      <c r="K377" s="369">
        <v>3</v>
      </c>
      <c r="L377" s="374" t="s">
        <v>435</v>
      </c>
      <c r="M377" s="374"/>
      <c r="N377" s="374"/>
      <c r="O377" s="375"/>
    </row>
    <row r="378" spans="1:15" ht="16.5" customHeight="1" x14ac:dyDescent="0.25">
      <c r="A378" s="308" t="s">
        <v>76</v>
      </c>
      <c r="B378" s="744"/>
      <c r="C378" s="372">
        <f t="shared" si="41"/>
        <v>4</v>
      </c>
      <c r="D378" s="359" t="str">
        <f t="shared" si="42"/>
        <v>Utiliser le mop</v>
      </c>
      <c r="E378" s="360"/>
      <c r="F378" s="359"/>
      <c r="G378" s="359"/>
      <c r="H378" s="359"/>
      <c r="I378" s="361"/>
      <c r="J378" s="373">
        <v>3</v>
      </c>
      <c r="K378" s="369">
        <v>4</v>
      </c>
      <c r="L378" s="374" t="s">
        <v>451</v>
      </c>
      <c r="M378" s="374"/>
      <c r="N378" s="374"/>
      <c r="O378" s="375"/>
    </row>
    <row r="379" spans="1:15" ht="16.5" customHeight="1" x14ac:dyDescent="0.25">
      <c r="A379" s="308" t="s">
        <v>76</v>
      </c>
      <c r="B379" s="744"/>
      <c r="C379" s="372">
        <f t="shared" si="41"/>
        <v>5</v>
      </c>
      <c r="D379" s="359" t="str">
        <f t="shared" si="42"/>
        <v>Rincer à l'eau</v>
      </c>
      <c r="E379" s="360"/>
      <c r="F379" s="359"/>
      <c r="G379" s="359"/>
      <c r="H379" s="359"/>
      <c r="I379" s="361"/>
      <c r="J379" s="373">
        <v>3</v>
      </c>
      <c r="K379" s="369">
        <v>5</v>
      </c>
      <c r="L379" s="374" t="s">
        <v>452</v>
      </c>
      <c r="M379" s="374"/>
      <c r="N379" s="374"/>
      <c r="O379" s="375"/>
    </row>
    <row r="380" spans="1:15" ht="16.5" customHeight="1" x14ac:dyDescent="0.25">
      <c r="A380" s="308" t="s">
        <v>76</v>
      </c>
      <c r="B380" s="744"/>
      <c r="C380" s="372">
        <f t="shared" si="41"/>
        <v>6</v>
      </c>
      <c r="D380" s="359" t="str">
        <f t="shared" si="42"/>
        <v>Racler le sol</v>
      </c>
      <c r="E380" s="360"/>
      <c r="F380" s="359"/>
      <c r="G380" s="359"/>
      <c r="H380" s="359"/>
      <c r="I380" s="361"/>
      <c r="J380" s="373">
        <v>3</v>
      </c>
      <c r="K380" s="369">
        <v>6</v>
      </c>
      <c r="L380" s="374" t="s">
        <v>453</v>
      </c>
      <c r="M380" s="371"/>
      <c r="N380" s="371"/>
      <c r="O380" s="422"/>
    </row>
    <row r="381" spans="1:15" ht="16.5" customHeight="1" x14ac:dyDescent="0.2">
      <c r="A381" s="308" t="s">
        <v>76</v>
      </c>
      <c r="B381" s="744"/>
      <c r="C381" s="448"/>
      <c r="D381" s="449"/>
      <c r="E381" s="449"/>
      <c r="F381" s="449"/>
      <c r="G381" s="449"/>
      <c r="H381" s="449"/>
      <c r="I381" s="450"/>
      <c r="J381" s="396"/>
      <c r="K381" s="438" t="s">
        <v>11</v>
      </c>
      <c r="L381" s="428"/>
      <c r="M381" s="428"/>
      <c r="N381" s="428"/>
      <c r="O381" s="399"/>
    </row>
    <row r="382" spans="1:15" ht="16.5" customHeight="1" x14ac:dyDescent="0.2">
      <c r="A382" s="308" t="s">
        <v>76</v>
      </c>
      <c r="B382" s="744"/>
      <c r="C382" s="402" t="s">
        <v>570</v>
      </c>
      <c r="D382" s="403"/>
      <c r="E382" s="403"/>
      <c r="F382" s="403"/>
      <c r="G382" s="403"/>
      <c r="H382" s="403"/>
      <c r="I382" s="403"/>
      <c r="J382" s="404"/>
      <c r="K382" s="440" t="s">
        <v>599</v>
      </c>
      <c r="L382" s="428"/>
      <c r="M382" s="428"/>
      <c r="N382" s="428"/>
      <c r="O382" s="399"/>
    </row>
    <row r="383" spans="1:15" ht="16.5" customHeight="1" x14ac:dyDescent="0.2">
      <c r="A383" s="308" t="s">
        <v>76</v>
      </c>
      <c r="B383" s="744"/>
      <c r="C383" s="406"/>
      <c r="D383" s="407"/>
      <c r="E383" s="408"/>
      <c r="F383" s="429"/>
      <c r="G383" s="429"/>
      <c r="H383" s="429"/>
      <c r="I383" s="429"/>
      <c r="J383" s="409"/>
      <c r="K383" s="440" t="s">
        <v>600</v>
      </c>
      <c r="L383" s="428"/>
      <c r="M383" s="428"/>
      <c r="N383" s="428"/>
      <c r="O383" s="399"/>
    </row>
    <row r="384" spans="1:15" ht="16.5" customHeight="1" x14ac:dyDescent="0.2">
      <c r="A384" s="308" t="s">
        <v>76</v>
      </c>
      <c r="B384" s="744"/>
      <c r="C384" s="414"/>
      <c r="D384" s="414"/>
      <c r="E384" s="414"/>
      <c r="F384" s="414"/>
      <c r="G384" s="414"/>
      <c r="H384" s="414"/>
      <c r="I384" s="414"/>
      <c r="J384" s="414"/>
      <c r="K384" s="405" t="s">
        <v>440</v>
      </c>
      <c r="L384" s="411" t="s">
        <v>444</v>
      </c>
      <c r="M384" s="428"/>
      <c r="N384" s="428"/>
      <c r="O384" s="399"/>
    </row>
    <row r="385" spans="1:15" ht="16.5" customHeight="1" x14ac:dyDescent="0.2">
      <c r="A385" s="308" t="s">
        <v>76</v>
      </c>
      <c r="B385" s="744"/>
      <c r="C385" s="414"/>
      <c r="D385" s="414"/>
      <c r="E385" s="414"/>
      <c r="F385" s="414"/>
      <c r="G385" s="414"/>
      <c r="H385" s="414"/>
      <c r="I385" s="414"/>
      <c r="J385" s="414"/>
      <c r="K385" s="445"/>
      <c r="L385" s="445"/>
      <c r="M385" s="445"/>
      <c r="N385" s="445"/>
      <c r="O385" s="476"/>
    </row>
    <row r="386" spans="1:15" ht="16.5" customHeight="1" x14ac:dyDescent="0.2">
      <c r="A386" s="308" t="s">
        <v>76</v>
      </c>
      <c r="B386" s="745"/>
      <c r="C386" s="415" t="s">
        <v>569</v>
      </c>
      <c r="D386" s="416"/>
      <c r="E386" s="416"/>
      <c r="F386" s="416"/>
      <c r="G386" s="416"/>
      <c r="H386" s="416"/>
      <c r="I386" s="416"/>
      <c r="J386" s="416"/>
      <c r="K386" s="417"/>
      <c r="L386" s="418"/>
      <c r="M386" s="418"/>
      <c r="N386" s="418"/>
      <c r="O386" s="419"/>
    </row>
    <row r="387" spans="1:15" ht="16.5" customHeight="1" x14ac:dyDescent="0.2">
      <c r="A387" s="308">
        <v>0</v>
      </c>
    </row>
    <row r="388" spans="1:15" ht="16.5" customHeight="1" x14ac:dyDescent="0.2">
      <c r="A388" s="315">
        <f>ROW()</f>
        <v>388</v>
      </c>
      <c r="B388" s="284"/>
      <c r="C388" s="285" t="s">
        <v>672</v>
      </c>
      <c r="D388" s="286"/>
      <c r="E388" s="286"/>
      <c r="F388" s="286"/>
      <c r="G388" s="286"/>
      <c r="H388" s="287"/>
      <c r="I388" s="353" t="s">
        <v>673</v>
      </c>
      <c r="J388" s="354" t="s">
        <v>674</v>
      </c>
      <c r="K388" s="285" t="s">
        <v>359</v>
      </c>
      <c r="L388" s="290"/>
      <c r="M388" s="291"/>
      <c r="N388" s="291"/>
      <c r="O388" s="292" t="str">
        <f>B389</f>
        <v>MURS…. des locaux et couloirs A LA BROSSE</v>
      </c>
    </row>
    <row r="389" spans="1:15" ht="16.5" customHeight="1" x14ac:dyDescent="0.25">
      <c r="A389" s="308" t="s">
        <v>74</v>
      </c>
      <c r="B389" s="743" t="s">
        <v>74</v>
      </c>
      <c r="C389" s="358">
        <f>K389</f>
        <v>1</v>
      </c>
      <c r="D389" s="367" t="str">
        <f>LEFT(L389,SEARCH("µ",SUBSTITUTE(L389," ","µ",J389),1)-1)</f>
        <v>diluer le produit</v>
      </c>
      <c r="E389" s="360"/>
      <c r="F389" s="367"/>
      <c r="G389" s="367"/>
      <c r="H389" s="367"/>
      <c r="I389" s="420"/>
      <c r="J389" s="362">
        <v>3</v>
      </c>
      <c r="K389" s="433">
        <v>1</v>
      </c>
      <c r="L389" s="481" t="s">
        <v>360</v>
      </c>
      <c r="M389" s="481"/>
      <c r="N389" s="481"/>
      <c r="O389" s="432"/>
    </row>
    <row r="390" spans="1:15" ht="16.5" customHeight="1" x14ac:dyDescent="0.25">
      <c r="A390" s="308" t="s">
        <v>74</v>
      </c>
      <c r="B390" s="744"/>
      <c r="C390" s="372">
        <f>K390</f>
        <v>2</v>
      </c>
      <c r="D390" s="359" t="str">
        <f>LEFT(L390,SEARCH("µ",SUBSTITUTE(L390," ","µ",J390),1)-1)</f>
        <v>Appliquer la solution</v>
      </c>
      <c r="E390" s="360"/>
      <c r="F390" s="359"/>
      <c r="G390" s="359"/>
      <c r="H390" s="359"/>
      <c r="I390" s="361"/>
      <c r="J390" s="373">
        <v>3</v>
      </c>
      <c r="K390" s="369">
        <v>2</v>
      </c>
      <c r="L390" s="374" t="s">
        <v>601</v>
      </c>
      <c r="M390" s="374"/>
      <c r="N390" s="374"/>
      <c r="O390" s="375"/>
    </row>
    <row r="391" spans="1:15" ht="16.5" customHeight="1" x14ac:dyDescent="0.25">
      <c r="A391" s="308" t="s">
        <v>74</v>
      </c>
      <c r="B391" s="744"/>
      <c r="C391" s="372">
        <f t="shared" ref="C391:C395" si="43">K391</f>
        <v>3</v>
      </c>
      <c r="D391" s="359" t="str">
        <f>LEFT(L391,SEARCH("µ",SUBSTITUTE(L391," ","µ",J391),1)-1)</f>
        <v>Laisser agir</v>
      </c>
      <c r="E391" s="360"/>
      <c r="F391" s="359"/>
      <c r="G391" s="359"/>
      <c r="H391" s="359"/>
      <c r="I391" s="361"/>
      <c r="J391" s="373">
        <v>2</v>
      </c>
      <c r="K391" s="369">
        <v>3</v>
      </c>
      <c r="L391" s="485" t="s">
        <v>435</v>
      </c>
      <c r="M391" s="485"/>
      <c r="N391" s="485"/>
      <c r="O391" s="399"/>
    </row>
    <row r="392" spans="1:15" ht="16.5" customHeight="1" x14ac:dyDescent="0.25">
      <c r="A392" s="308" t="s">
        <v>74</v>
      </c>
      <c r="B392" s="744"/>
      <c r="C392" s="372">
        <f t="shared" si="43"/>
        <v>4</v>
      </c>
      <c r="D392" s="359" t="str">
        <f t="shared" ref="D392:D395" si="44">LEFT(L392,SEARCH("µ",SUBSTITUTE(L392," ","µ",J392),1)-1)</f>
        <v xml:space="preserve">Brosser </v>
      </c>
      <c r="E392" s="360"/>
      <c r="F392" s="359"/>
      <c r="G392" s="359"/>
      <c r="H392" s="359"/>
      <c r="I392" s="361"/>
      <c r="J392" s="373">
        <v>2</v>
      </c>
      <c r="K392" s="369">
        <v>4</v>
      </c>
      <c r="L392" s="485" t="s">
        <v>692</v>
      </c>
      <c r="M392" s="485"/>
      <c r="N392" s="485"/>
      <c r="O392" s="399"/>
    </row>
    <row r="393" spans="1:15" ht="16.5" customHeight="1" x14ac:dyDescent="0.25">
      <c r="A393" s="308" t="s">
        <v>74</v>
      </c>
      <c r="B393" s="744"/>
      <c r="C393" s="372">
        <f t="shared" si="43"/>
        <v>5</v>
      </c>
      <c r="D393" s="359" t="str">
        <f t="shared" si="44"/>
        <v>Rincer à l'eau</v>
      </c>
      <c r="E393" s="360"/>
      <c r="F393" s="359"/>
      <c r="G393" s="359"/>
      <c r="H393" s="359"/>
      <c r="I393" s="361"/>
      <c r="J393" s="373">
        <v>3</v>
      </c>
      <c r="K393" s="369">
        <v>5</v>
      </c>
      <c r="L393" s="485" t="s">
        <v>693</v>
      </c>
      <c r="M393" s="485"/>
      <c r="N393" s="485"/>
      <c r="O393" s="399"/>
    </row>
    <row r="394" spans="1:15" ht="16.5" customHeight="1" x14ac:dyDescent="0.25">
      <c r="A394" s="308" t="s">
        <v>74</v>
      </c>
      <c r="B394" s="744"/>
      <c r="C394" s="372">
        <f t="shared" si="43"/>
        <v>6</v>
      </c>
      <c r="D394" s="359" t="str">
        <f t="shared" si="44"/>
        <v>Evacuer l'eau</v>
      </c>
      <c r="E394" s="360"/>
      <c r="F394" s="359"/>
      <c r="G394" s="359"/>
      <c r="H394" s="359"/>
      <c r="I394" s="361"/>
      <c r="J394" s="373">
        <v>2</v>
      </c>
      <c r="K394" s="369">
        <v>6</v>
      </c>
      <c r="L394" s="485" t="s">
        <v>438</v>
      </c>
      <c r="M394" s="485"/>
      <c r="N394" s="485"/>
      <c r="O394" s="399"/>
    </row>
    <row r="395" spans="1:15" ht="16.5" customHeight="1" x14ac:dyDescent="0.25">
      <c r="A395" s="308" t="s">
        <v>74</v>
      </c>
      <c r="B395" s="744"/>
      <c r="C395" s="372">
        <f t="shared" si="43"/>
        <v>7</v>
      </c>
      <c r="D395" s="359" t="str">
        <f t="shared" si="44"/>
        <v xml:space="preserve">Laisser sécher </v>
      </c>
      <c r="E395" s="360"/>
      <c r="F395" s="359"/>
      <c r="G395" s="359"/>
      <c r="H395" s="359"/>
      <c r="I395" s="361"/>
      <c r="J395" s="373">
        <v>3</v>
      </c>
      <c r="K395" s="369">
        <v>7</v>
      </c>
      <c r="L395" s="485" t="s">
        <v>691</v>
      </c>
      <c r="M395" s="485"/>
      <c r="N395" s="485"/>
      <c r="O395" s="399"/>
    </row>
    <row r="396" spans="1:15" ht="16.5" customHeight="1" x14ac:dyDescent="0.2">
      <c r="A396" s="308" t="s">
        <v>74</v>
      </c>
      <c r="B396" s="744"/>
      <c r="C396" s="448"/>
      <c r="D396" s="449"/>
      <c r="E396" s="449"/>
      <c r="F396" s="449"/>
      <c r="G396" s="449"/>
      <c r="H396" s="449"/>
      <c r="I396" s="450"/>
      <c r="J396" s="396"/>
      <c r="K396" s="438" t="s">
        <v>11</v>
      </c>
      <c r="L396" s="371"/>
      <c r="M396" s="371"/>
      <c r="N396" s="371"/>
      <c r="O396" s="422"/>
    </row>
    <row r="397" spans="1:15" ht="16.5" customHeight="1" x14ac:dyDescent="0.2">
      <c r="A397" s="308" t="s">
        <v>74</v>
      </c>
      <c r="B397" s="744"/>
      <c r="C397" s="402" t="s">
        <v>570</v>
      </c>
      <c r="D397" s="403"/>
      <c r="E397" s="403"/>
      <c r="F397" s="403"/>
      <c r="G397" s="403"/>
      <c r="H397" s="403"/>
      <c r="I397" s="403"/>
      <c r="J397" s="404"/>
      <c r="K397" s="440" t="s">
        <v>77</v>
      </c>
      <c r="L397" s="371"/>
      <c r="M397" s="371"/>
      <c r="N397" s="371"/>
      <c r="O397" s="422"/>
    </row>
    <row r="398" spans="1:15" ht="16.5" customHeight="1" x14ac:dyDescent="0.2">
      <c r="A398" s="308" t="s">
        <v>74</v>
      </c>
      <c r="B398" s="744"/>
      <c r="C398" s="406"/>
      <c r="D398" s="407"/>
      <c r="E398" s="429"/>
      <c r="F398" s="429"/>
      <c r="G398" s="429"/>
      <c r="H398" s="429"/>
      <c r="I398" s="429"/>
      <c r="J398" s="409"/>
      <c r="K398" s="405" t="s">
        <v>440</v>
      </c>
      <c r="L398" s="411" t="s">
        <v>444</v>
      </c>
      <c r="M398" s="411"/>
      <c r="N398" s="411"/>
      <c r="O398" s="412"/>
    </row>
    <row r="399" spans="1:15" ht="16.5" customHeight="1" x14ac:dyDescent="0.2">
      <c r="A399" s="308" t="s">
        <v>74</v>
      </c>
      <c r="B399" s="744"/>
      <c r="C399" s="320"/>
      <c r="D399" s="429"/>
      <c r="E399" s="429"/>
      <c r="F399" s="429"/>
      <c r="G399" s="429"/>
      <c r="H399" s="429"/>
      <c r="I399" s="429"/>
      <c r="J399" s="429"/>
      <c r="K399" s="428"/>
      <c r="L399" s="428"/>
      <c r="M399" s="428"/>
      <c r="N399" s="428"/>
      <c r="O399" s="399"/>
    </row>
    <row r="400" spans="1:15" ht="16.5" customHeight="1" x14ac:dyDescent="0.2">
      <c r="A400" s="308" t="s">
        <v>74</v>
      </c>
      <c r="B400" s="745"/>
      <c r="C400" s="415" t="s">
        <v>569</v>
      </c>
      <c r="D400" s="416"/>
      <c r="E400" s="416"/>
      <c r="F400" s="416"/>
      <c r="G400" s="416"/>
      <c r="H400" s="416"/>
      <c r="I400" s="416"/>
      <c r="J400" s="416"/>
      <c r="K400" s="417"/>
      <c r="L400" s="418"/>
      <c r="M400" s="418"/>
      <c r="N400" s="418"/>
      <c r="O400" s="419"/>
    </row>
    <row r="401" spans="1:15" ht="16.5" customHeight="1" x14ac:dyDescent="0.2">
      <c r="A401" s="308">
        <v>0</v>
      </c>
    </row>
    <row r="402" spans="1:15" ht="16.5" customHeight="1" x14ac:dyDescent="0.2">
      <c r="A402" s="315">
        <f>ROW()</f>
        <v>402</v>
      </c>
      <c r="B402" s="284"/>
      <c r="C402" s="285" t="s">
        <v>672</v>
      </c>
      <c r="D402" s="286"/>
      <c r="E402" s="286"/>
      <c r="F402" s="286"/>
      <c r="G402" s="286"/>
      <c r="H402" s="287"/>
      <c r="I402" s="353" t="s">
        <v>673</v>
      </c>
      <c r="J402" s="354" t="s">
        <v>674</v>
      </c>
      <c r="K402" s="285" t="s">
        <v>359</v>
      </c>
      <c r="L402" s="290"/>
      <c r="M402" s="291"/>
      <c r="N402" s="291"/>
      <c r="O402" s="292" t="str">
        <f>B403</f>
        <v>PETITS MATÉRIELS</v>
      </c>
    </row>
    <row r="403" spans="1:15" ht="16.5" customHeight="1" x14ac:dyDescent="0.25">
      <c r="A403" s="308" t="s">
        <v>408</v>
      </c>
      <c r="B403" s="743" t="s">
        <v>408</v>
      </c>
      <c r="C403" s="358">
        <f>K403</f>
        <v>1</v>
      </c>
      <c r="D403" s="367" t="str">
        <f>LEFT(L403,SEARCH("µ",SUBSTITUTE(L403," ","µ",J403),1)-1)</f>
        <v>Eliminer les résidus</v>
      </c>
      <c r="E403" s="360"/>
      <c r="F403" s="367"/>
      <c r="G403" s="367"/>
      <c r="H403" s="367"/>
      <c r="I403" s="420"/>
      <c r="J403" s="362">
        <v>3</v>
      </c>
      <c r="K403" s="433">
        <v>1</v>
      </c>
      <c r="L403" s="481" t="s">
        <v>416</v>
      </c>
      <c r="M403" s="481"/>
      <c r="N403" s="481"/>
      <c r="O403" s="365"/>
    </row>
    <row r="404" spans="1:15" ht="16.5" customHeight="1" x14ac:dyDescent="0.25">
      <c r="A404" s="308" t="s">
        <v>408</v>
      </c>
      <c r="B404" s="744"/>
      <c r="C404" s="372">
        <f>K404</f>
        <v>2</v>
      </c>
      <c r="D404" s="359" t="str">
        <f>LEFT(L404,SEARCH("µ",SUBSTITUTE(L404," ","µ",J404),1)-1)</f>
        <v>diluer le produit</v>
      </c>
      <c r="E404" s="360"/>
      <c r="F404" s="359"/>
      <c r="G404" s="359"/>
      <c r="H404" s="359"/>
      <c r="I404" s="361"/>
      <c r="J404" s="373">
        <v>3</v>
      </c>
      <c r="K404" s="369">
        <v>2</v>
      </c>
      <c r="L404" s="374" t="s">
        <v>360</v>
      </c>
      <c r="M404" s="374"/>
      <c r="N404" s="374"/>
      <c r="O404" s="375"/>
    </row>
    <row r="405" spans="1:15" ht="16.5" customHeight="1" x14ac:dyDescent="0.25">
      <c r="A405" s="308" t="s">
        <v>408</v>
      </c>
      <c r="B405" s="744"/>
      <c r="C405" s="372">
        <f t="shared" ref="C405:C409" si="45">K405</f>
        <v>3</v>
      </c>
      <c r="D405" s="359" t="str">
        <f>LEFT(L405,SEARCH("µ",SUBSTITUTE(L405," ","µ",J405),1)-1)</f>
        <v>appliquer la solution</v>
      </c>
      <c r="E405" s="360"/>
      <c r="F405" s="359"/>
      <c r="G405" s="359"/>
      <c r="H405" s="359"/>
      <c r="I405" s="361"/>
      <c r="J405" s="373">
        <v>3</v>
      </c>
      <c r="K405" s="369">
        <v>3</v>
      </c>
      <c r="L405" s="374" t="s">
        <v>81</v>
      </c>
      <c r="M405" s="374"/>
      <c r="N405" s="374"/>
      <c r="O405" s="375"/>
    </row>
    <row r="406" spans="1:15" ht="16.5" customHeight="1" x14ac:dyDescent="0.25">
      <c r="A406" s="308" t="s">
        <v>408</v>
      </c>
      <c r="B406" s="744"/>
      <c r="C406" s="372">
        <f t="shared" si="45"/>
        <v>4</v>
      </c>
      <c r="D406" s="359" t="str">
        <f t="shared" ref="D406:D409" si="46">LEFT(L406,SEARCH("µ",SUBSTITUTE(L406," ","µ",J406),1)-1)</f>
        <v>laisser agir</v>
      </c>
      <c r="E406" s="360"/>
      <c r="F406" s="359"/>
      <c r="G406" s="359"/>
      <c r="H406" s="359"/>
      <c r="I406" s="361"/>
      <c r="J406" s="373">
        <v>2</v>
      </c>
      <c r="K406" s="369">
        <v>4</v>
      </c>
      <c r="L406" s="374" t="s">
        <v>405</v>
      </c>
      <c r="M406" s="374"/>
      <c r="N406" s="374"/>
      <c r="O406" s="375"/>
    </row>
    <row r="407" spans="1:15" ht="16.5" customHeight="1" x14ac:dyDescent="0.25">
      <c r="A407" s="308" t="s">
        <v>408</v>
      </c>
      <c r="B407" s="744"/>
      <c r="C407" s="372">
        <f t="shared" si="45"/>
        <v>5</v>
      </c>
      <c r="D407" s="359" t="str">
        <f t="shared" si="46"/>
        <v>frotter le matériel</v>
      </c>
      <c r="E407" s="360"/>
      <c r="F407" s="359"/>
      <c r="G407" s="359"/>
      <c r="H407" s="359"/>
      <c r="I407" s="361"/>
      <c r="J407" s="373">
        <v>3</v>
      </c>
      <c r="K407" s="369">
        <v>5</v>
      </c>
      <c r="L407" s="374" t="s">
        <v>80</v>
      </c>
      <c r="M407" s="374"/>
      <c r="N407" s="374"/>
      <c r="O407" s="375"/>
    </row>
    <row r="408" spans="1:15" ht="16.5" customHeight="1" x14ac:dyDescent="0.25">
      <c r="A408" s="308" t="s">
        <v>408</v>
      </c>
      <c r="B408" s="744"/>
      <c r="C408" s="372">
        <f t="shared" si="45"/>
        <v>6</v>
      </c>
      <c r="D408" s="359" t="str">
        <f t="shared" si="46"/>
        <v>rincer</v>
      </c>
      <c r="E408" s="360"/>
      <c r="F408" s="359"/>
      <c r="G408" s="359"/>
      <c r="H408" s="359"/>
      <c r="I408" s="361"/>
      <c r="J408" s="373">
        <v>1</v>
      </c>
      <c r="K408" s="369">
        <v>6</v>
      </c>
      <c r="L408" s="374" t="s">
        <v>409</v>
      </c>
      <c r="M408" s="374"/>
      <c r="N408" s="374"/>
      <c r="O408" s="375"/>
    </row>
    <row r="409" spans="1:15" ht="16.5" customHeight="1" x14ac:dyDescent="0.25">
      <c r="A409" s="308" t="s">
        <v>408</v>
      </c>
      <c r="B409" s="744"/>
      <c r="C409" s="372">
        <f t="shared" si="45"/>
        <v>7</v>
      </c>
      <c r="D409" s="359" t="str">
        <f t="shared" si="46"/>
        <v>laisser sécher</v>
      </c>
      <c r="E409" s="360"/>
      <c r="F409" s="359"/>
      <c r="G409" s="359"/>
      <c r="H409" s="359"/>
      <c r="I409" s="361"/>
      <c r="J409" s="373">
        <v>2</v>
      </c>
      <c r="K409" s="369">
        <v>7</v>
      </c>
      <c r="L409" s="374" t="s">
        <v>407</v>
      </c>
      <c r="M409" s="374"/>
      <c r="N409" s="374"/>
      <c r="O409" s="375"/>
    </row>
    <row r="410" spans="1:15" ht="16.5" customHeight="1" x14ac:dyDescent="0.2">
      <c r="A410" s="308" t="s">
        <v>408</v>
      </c>
      <c r="B410" s="744"/>
      <c r="C410" s="448"/>
      <c r="D410" s="449"/>
      <c r="E410" s="449"/>
      <c r="F410" s="449"/>
      <c r="G410" s="449"/>
      <c r="H410" s="449"/>
      <c r="I410" s="450"/>
      <c r="J410" s="396"/>
      <c r="K410" s="438" t="s">
        <v>11</v>
      </c>
      <c r="L410" s="370"/>
      <c r="M410" s="370"/>
      <c r="N410" s="370"/>
      <c r="O410" s="393"/>
    </row>
    <row r="411" spans="1:15" ht="16.5" customHeight="1" x14ac:dyDescent="0.2">
      <c r="A411" s="308" t="s">
        <v>408</v>
      </c>
      <c r="B411" s="744"/>
      <c r="C411" s="402" t="s">
        <v>570</v>
      </c>
      <c r="D411" s="403"/>
      <c r="E411" s="403"/>
      <c r="F411" s="403"/>
      <c r="G411" s="403"/>
      <c r="H411" s="403"/>
      <c r="I411" s="403"/>
      <c r="J411" s="404"/>
      <c r="K411" s="440" t="s">
        <v>346</v>
      </c>
      <c r="L411" s="370"/>
      <c r="M411" s="370"/>
      <c r="N411" s="370"/>
      <c r="O411" s="393"/>
    </row>
    <row r="412" spans="1:15" ht="16.5" customHeight="1" x14ac:dyDescent="0.2">
      <c r="A412" s="308" t="s">
        <v>408</v>
      </c>
      <c r="B412" s="744"/>
      <c r="C412" s="406"/>
      <c r="D412" s="407"/>
      <c r="E412" s="408"/>
      <c r="F412" s="429"/>
      <c r="G412" s="429"/>
      <c r="H412" s="429"/>
      <c r="I412" s="429"/>
      <c r="J412" s="409"/>
      <c r="K412" s="405" t="s">
        <v>440</v>
      </c>
      <c r="L412" s="411" t="s">
        <v>444</v>
      </c>
      <c r="M412" s="411"/>
      <c r="N412" s="411"/>
      <c r="O412" s="412"/>
    </row>
    <row r="413" spans="1:15" ht="16.5" customHeight="1" x14ac:dyDescent="0.2">
      <c r="A413" s="308" t="s">
        <v>408</v>
      </c>
      <c r="B413" s="744"/>
      <c r="C413" s="414"/>
      <c r="D413" s="414"/>
      <c r="E413" s="414"/>
      <c r="F413" s="414"/>
      <c r="G413" s="414"/>
      <c r="H413" s="414"/>
      <c r="I413" s="414"/>
      <c r="J413" s="414"/>
      <c r="K413" s="356"/>
      <c r="L413" s="370"/>
      <c r="M413" s="370"/>
      <c r="N413" s="370"/>
      <c r="O413" s="393"/>
    </row>
    <row r="414" spans="1:15" ht="16.5" customHeight="1" x14ac:dyDescent="0.2">
      <c r="A414" s="308" t="s">
        <v>408</v>
      </c>
      <c r="B414" s="745"/>
      <c r="C414" s="415" t="s">
        <v>569</v>
      </c>
      <c r="D414" s="416"/>
      <c r="E414" s="416"/>
      <c r="F414" s="416"/>
      <c r="G414" s="416"/>
      <c r="H414" s="416"/>
      <c r="I414" s="416"/>
      <c r="J414" s="416"/>
      <c r="K414" s="417"/>
      <c r="L414" s="418"/>
      <c r="M414" s="418"/>
      <c r="N414" s="418"/>
      <c r="O414" s="419"/>
    </row>
    <row r="415" spans="1:15" ht="16.5" customHeight="1" x14ac:dyDescent="0.2">
      <c r="A415" s="308">
        <v>0</v>
      </c>
    </row>
    <row r="416" spans="1:15" ht="16.5" customHeight="1" x14ac:dyDescent="0.2">
      <c r="A416" s="315">
        <f>ROW()</f>
        <v>416</v>
      </c>
      <c r="B416" s="284"/>
      <c r="C416" s="285" t="s">
        <v>672</v>
      </c>
      <c r="D416" s="286"/>
      <c r="E416" s="286"/>
      <c r="F416" s="286"/>
      <c r="G416" s="286"/>
      <c r="H416" s="287"/>
      <c r="I416" s="353" t="s">
        <v>673</v>
      </c>
      <c r="J416" s="354" t="s">
        <v>674</v>
      </c>
      <c r="K416" s="285" t="s">
        <v>359</v>
      </c>
      <c r="L416" s="290"/>
      <c r="M416" s="291"/>
      <c r="N416" s="291"/>
      <c r="O416" s="292" t="str">
        <f>B417</f>
        <v>PLAFONDS locaux et couloirs</v>
      </c>
    </row>
    <row r="417" spans="1:15" ht="16.5" customHeight="1" x14ac:dyDescent="0.25">
      <c r="A417" s="308" t="s">
        <v>70</v>
      </c>
      <c r="B417" s="743" t="s">
        <v>70</v>
      </c>
      <c r="C417" s="358">
        <f>K417</f>
        <v>1</v>
      </c>
      <c r="D417" s="367" t="str">
        <f>LEFT(L417,SEARCH("µ",SUBSTITUTE(L417," ","µ",J417),1)-1)</f>
        <v>diluer le produit</v>
      </c>
      <c r="E417" s="360"/>
      <c r="F417" s="367"/>
      <c r="G417" s="367"/>
      <c r="H417" s="367"/>
      <c r="I417" s="420"/>
      <c r="J417" s="362">
        <v>3</v>
      </c>
      <c r="K417" s="433">
        <v>1</v>
      </c>
      <c r="L417" s="481" t="s">
        <v>590</v>
      </c>
      <c r="M417" s="481"/>
      <c r="N417" s="481"/>
      <c r="O417" s="432"/>
    </row>
    <row r="418" spans="1:15" ht="16.5" customHeight="1" x14ac:dyDescent="0.25">
      <c r="A418" s="308" t="s">
        <v>70</v>
      </c>
      <c r="B418" s="744"/>
      <c r="C418" s="372">
        <f>K418</f>
        <v>0</v>
      </c>
      <c r="D418" s="359" t="str">
        <f>LEFT(L418,SEARCH("µ",SUBSTITUTE(L418," ","µ",J418),1)-1)</f>
        <v>ou diluer</v>
      </c>
      <c r="E418" s="360"/>
      <c r="F418" s="359"/>
      <c r="G418" s="359"/>
      <c r="H418" s="359"/>
      <c r="I418" s="361"/>
      <c r="J418" s="373">
        <v>2</v>
      </c>
      <c r="K418" s="369"/>
      <c r="L418" s="374" t="s">
        <v>591</v>
      </c>
      <c r="M418" s="374"/>
      <c r="N418" s="374"/>
      <c r="O418" s="375"/>
    </row>
    <row r="419" spans="1:15" ht="16.5" customHeight="1" x14ac:dyDescent="0.25">
      <c r="A419" s="308" t="s">
        <v>70</v>
      </c>
      <c r="B419" s="744"/>
      <c r="C419" s="372">
        <f t="shared" ref="C419:C424" si="47">K419</f>
        <v>2</v>
      </c>
      <c r="D419" s="359" t="str">
        <f>LEFT(L419,SEARCH("µ",SUBSTITUTE(L419," ","µ",J419),1)-1)</f>
        <v>Nettoyer le plafond</v>
      </c>
      <c r="E419" s="360"/>
      <c r="F419" s="359"/>
      <c r="G419" s="359"/>
      <c r="H419" s="359"/>
      <c r="I419" s="361"/>
      <c r="J419" s="373">
        <v>3</v>
      </c>
      <c r="K419" s="369">
        <v>2</v>
      </c>
      <c r="L419" s="374" t="s">
        <v>462</v>
      </c>
      <c r="M419" s="374"/>
      <c r="N419" s="374"/>
      <c r="O419" s="375"/>
    </row>
    <row r="420" spans="1:15" ht="16.5" customHeight="1" x14ac:dyDescent="0.25">
      <c r="A420" s="308" t="s">
        <v>70</v>
      </c>
      <c r="B420" s="744"/>
      <c r="C420" s="372">
        <f t="shared" si="47"/>
        <v>3</v>
      </c>
      <c r="D420" s="359" t="str">
        <f t="shared" ref="D420:D424" si="48">LEFT(L420,SEARCH("µ",SUBSTITUTE(L420," ","µ",J420),1)-1)</f>
        <v>Laisser agir</v>
      </c>
      <c r="E420" s="360"/>
      <c r="F420" s="359"/>
      <c r="G420" s="359"/>
      <c r="H420" s="359"/>
      <c r="I420" s="361"/>
      <c r="J420" s="373">
        <v>2</v>
      </c>
      <c r="K420" s="369">
        <v>3</v>
      </c>
      <c r="L420" s="374" t="s">
        <v>435</v>
      </c>
      <c r="M420" s="374"/>
      <c r="N420" s="374"/>
      <c r="O420" s="375"/>
    </row>
    <row r="421" spans="1:15" ht="16.5" customHeight="1" x14ac:dyDescent="0.25">
      <c r="A421" s="308" t="s">
        <v>70</v>
      </c>
      <c r="B421" s="744"/>
      <c r="C421" s="372">
        <f t="shared" si="47"/>
        <v>4</v>
      </c>
      <c r="D421" s="359" t="str">
        <f t="shared" si="48"/>
        <v>Brosser.</v>
      </c>
      <c r="E421" s="360"/>
      <c r="F421" s="359"/>
      <c r="G421" s="359"/>
      <c r="H421" s="359"/>
      <c r="I421" s="361"/>
      <c r="J421" s="373">
        <v>1</v>
      </c>
      <c r="K421" s="369">
        <v>4</v>
      </c>
      <c r="L421" s="374" t="s">
        <v>696</v>
      </c>
      <c r="M421" s="374"/>
      <c r="N421" s="374"/>
      <c r="O421" s="375"/>
    </row>
    <row r="422" spans="1:15" ht="16.5" customHeight="1" x14ac:dyDescent="0.25">
      <c r="A422" s="308" t="s">
        <v>70</v>
      </c>
      <c r="B422" s="744"/>
      <c r="C422" s="372">
        <f t="shared" si="47"/>
        <v>5</v>
      </c>
      <c r="D422" s="359" t="str">
        <f t="shared" si="48"/>
        <v>Rincer à l'eau.</v>
      </c>
      <c r="E422" s="360"/>
      <c r="F422" s="359"/>
      <c r="G422" s="359"/>
      <c r="H422" s="359"/>
      <c r="I422" s="361"/>
      <c r="J422" s="373">
        <v>3</v>
      </c>
      <c r="K422" s="369">
        <v>5</v>
      </c>
      <c r="L422" s="374" t="s">
        <v>697</v>
      </c>
      <c r="M422" s="374"/>
      <c r="N422" s="374"/>
      <c r="O422" s="375"/>
    </row>
    <row r="423" spans="1:15" ht="16.5" customHeight="1" x14ac:dyDescent="0.25">
      <c r="A423" s="308" t="s">
        <v>70</v>
      </c>
      <c r="B423" s="744"/>
      <c r="C423" s="372">
        <f t="shared" si="47"/>
        <v>6</v>
      </c>
      <c r="D423" s="359" t="str">
        <f t="shared" si="48"/>
        <v>Utiliser un mop</v>
      </c>
      <c r="E423" s="360"/>
      <c r="F423" s="359"/>
      <c r="G423" s="359"/>
      <c r="H423" s="359"/>
      <c r="I423" s="361"/>
      <c r="J423" s="373">
        <v>3</v>
      </c>
      <c r="K423" s="369">
        <v>6</v>
      </c>
      <c r="L423" s="374" t="s">
        <v>463</v>
      </c>
      <c r="M423" s="374"/>
      <c r="N423" s="374"/>
      <c r="O423" s="375"/>
    </row>
    <row r="424" spans="1:15" ht="16.5" customHeight="1" x14ac:dyDescent="0.25">
      <c r="A424" s="308" t="s">
        <v>70</v>
      </c>
      <c r="B424" s="744"/>
      <c r="C424" s="372">
        <f t="shared" si="47"/>
        <v>7</v>
      </c>
      <c r="D424" s="359" t="str">
        <f t="shared" si="48"/>
        <v>Laisser sécher.</v>
      </c>
      <c r="E424" s="360"/>
      <c r="F424" s="359"/>
      <c r="G424" s="359"/>
      <c r="H424" s="359"/>
      <c r="I424" s="361"/>
      <c r="J424" s="373">
        <v>2</v>
      </c>
      <c r="K424" s="369">
        <v>7</v>
      </c>
      <c r="L424" s="374" t="s">
        <v>698</v>
      </c>
      <c r="M424" s="371"/>
      <c r="N424" s="371"/>
      <c r="O424" s="422"/>
    </row>
    <row r="425" spans="1:15" ht="16.5" customHeight="1" x14ac:dyDescent="0.2">
      <c r="A425" s="308" t="s">
        <v>70</v>
      </c>
      <c r="B425" s="744"/>
      <c r="C425" s="448"/>
      <c r="D425" s="449"/>
      <c r="E425" s="449"/>
      <c r="F425" s="449"/>
      <c r="G425" s="449"/>
      <c r="H425" s="449"/>
      <c r="I425" s="450"/>
      <c r="J425" s="396"/>
      <c r="K425" s="438" t="s">
        <v>11</v>
      </c>
      <c r="L425" s="371"/>
      <c r="M425" s="371"/>
      <c r="N425" s="371"/>
      <c r="O425" s="422"/>
    </row>
    <row r="426" spans="1:15" ht="16.5" customHeight="1" x14ac:dyDescent="0.2">
      <c r="A426" s="308" t="s">
        <v>70</v>
      </c>
      <c r="B426" s="744"/>
      <c r="C426" s="402" t="s">
        <v>570</v>
      </c>
      <c r="D426" s="403"/>
      <c r="E426" s="429"/>
      <c r="F426" s="429"/>
      <c r="G426" s="429"/>
      <c r="H426" s="429"/>
      <c r="I426" s="429"/>
      <c r="J426" s="409"/>
      <c r="K426" s="440" t="s">
        <v>461</v>
      </c>
      <c r="L426" s="371"/>
      <c r="M426" s="371"/>
      <c r="N426" s="371"/>
      <c r="O426" s="422"/>
    </row>
    <row r="427" spans="1:15" ht="15.75" x14ac:dyDescent="0.2">
      <c r="A427" s="308" t="s">
        <v>70</v>
      </c>
      <c r="B427" s="744"/>
      <c r="C427" s="406"/>
      <c r="D427" s="407"/>
      <c r="E427" s="414"/>
      <c r="F427" s="414"/>
      <c r="G427" s="414"/>
      <c r="H427" s="414"/>
      <c r="I427" s="414"/>
      <c r="J427" s="414"/>
      <c r="K427" s="405" t="s">
        <v>440</v>
      </c>
      <c r="L427" s="411" t="s">
        <v>444</v>
      </c>
      <c r="M427" s="371"/>
      <c r="N427" s="371"/>
      <c r="O427" s="422"/>
    </row>
    <row r="428" spans="1:15" ht="15.75" x14ac:dyDescent="0.2">
      <c r="A428" s="308" t="s">
        <v>70</v>
      </c>
      <c r="B428" s="744"/>
      <c r="C428" s="320"/>
      <c r="D428" s="429"/>
      <c r="E428" s="429"/>
      <c r="F428" s="429"/>
      <c r="G428" s="429"/>
      <c r="H428" s="429"/>
      <c r="I428" s="429"/>
      <c r="J428" s="429"/>
      <c r="K428" s="428"/>
      <c r="L428" s="428"/>
      <c r="M428" s="428"/>
      <c r="N428" s="428"/>
      <c r="O428" s="399"/>
    </row>
    <row r="429" spans="1:15" ht="15.75" x14ac:dyDescent="0.2">
      <c r="A429" s="308" t="s">
        <v>70</v>
      </c>
      <c r="B429" s="745"/>
      <c r="C429" s="415" t="s">
        <v>569</v>
      </c>
      <c r="D429" s="416"/>
      <c r="E429" s="416"/>
      <c r="F429" s="416"/>
      <c r="G429" s="416"/>
      <c r="H429" s="416"/>
      <c r="I429" s="416"/>
      <c r="J429" s="416"/>
      <c r="K429" s="417"/>
      <c r="L429" s="418"/>
      <c r="M429" s="418"/>
      <c r="N429" s="418"/>
      <c r="O429" s="419"/>
    </row>
    <row r="430" spans="1:15" x14ac:dyDescent="0.2">
      <c r="A430" s="308">
        <v>0</v>
      </c>
    </row>
    <row r="431" spans="1:15" ht="15.75" x14ac:dyDescent="0.2">
      <c r="A431" s="315">
        <f>ROW()</f>
        <v>431</v>
      </c>
      <c r="B431" s="284"/>
      <c r="C431" s="285" t="s">
        <v>672</v>
      </c>
      <c r="D431" s="286"/>
      <c r="E431" s="286"/>
      <c r="F431" s="286"/>
      <c r="G431" s="286"/>
      <c r="H431" s="287"/>
      <c r="I431" s="353" t="s">
        <v>673</v>
      </c>
      <c r="J431" s="354" t="s">
        <v>674</v>
      </c>
      <c r="K431" s="285" t="s">
        <v>359</v>
      </c>
      <c r="L431" s="290"/>
      <c r="M431" s="291"/>
      <c r="N431" s="291"/>
      <c r="O431" s="292" t="str">
        <f>B432</f>
        <v>PLAFONDS chambres froides positives</v>
      </c>
    </row>
    <row r="432" spans="1:15" ht="15.75" customHeight="1" x14ac:dyDescent="0.25">
      <c r="A432" s="308" t="s">
        <v>69</v>
      </c>
      <c r="B432" s="743" t="s">
        <v>69</v>
      </c>
      <c r="C432" s="358">
        <f>K432</f>
        <v>1</v>
      </c>
      <c r="D432" s="367" t="str">
        <f>LEFT(L432,SEARCH("µ",SUBSTITUTE(L432," ","µ",J432),1)-1)</f>
        <v>Enlever les denrées</v>
      </c>
      <c r="E432" s="360"/>
      <c r="F432" s="367"/>
      <c r="G432" s="367"/>
      <c r="H432" s="367"/>
      <c r="I432" s="420"/>
      <c r="J432" s="362">
        <v>3</v>
      </c>
      <c r="K432" s="455">
        <v>1</v>
      </c>
      <c r="L432" s="481" t="s">
        <v>699</v>
      </c>
      <c r="M432" s="481"/>
      <c r="N432" s="481"/>
      <c r="O432" s="365"/>
    </row>
    <row r="433" spans="1:15" ht="15.75" customHeight="1" x14ac:dyDescent="0.25">
      <c r="A433" s="308" t="s">
        <v>69</v>
      </c>
      <c r="B433" s="744"/>
      <c r="C433" s="372">
        <f>K433</f>
        <v>2</v>
      </c>
      <c r="D433" s="359" t="str">
        <f>LEFT(L433,SEARCH("µ",SUBSTITUTE(L433," ","µ",J433),1)-1)</f>
        <v>Enlever le</v>
      </c>
      <c r="E433" s="360"/>
      <c r="F433" s="359"/>
      <c r="G433" s="359"/>
      <c r="H433" s="359"/>
      <c r="I433" s="361"/>
      <c r="J433" s="373">
        <v>2</v>
      </c>
      <c r="K433" s="456">
        <v>2</v>
      </c>
      <c r="L433" s="374" t="s">
        <v>446</v>
      </c>
      <c r="M433" s="374"/>
      <c r="N433" s="374"/>
      <c r="O433" s="375"/>
    </row>
    <row r="434" spans="1:15" ht="15.75" x14ac:dyDescent="0.25">
      <c r="A434" s="308" t="s">
        <v>69</v>
      </c>
      <c r="B434" s="744"/>
      <c r="C434" s="372">
        <f t="shared" ref="C434:C441" si="49">K434</f>
        <v>3</v>
      </c>
      <c r="D434" s="359" t="str">
        <f>LEFT(L434,SEARCH("µ",SUBSTITUTE(L434," ","µ",J434),1)-1)</f>
        <v>diluer le produit</v>
      </c>
      <c r="E434" s="360"/>
      <c r="F434" s="359"/>
      <c r="G434" s="359"/>
      <c r="H434" s="359"/>
      <c r="I434" s="361"/>
      <c r="J434" s="373">
        <v>3</v>
      </c>
      <c r="K434" s="456">
        <v>3</v>
      </c>
      <c r="L434" s="374" t="s">
        <v>590</v>
      </c>
      <c r="M434" s="374"/>
      <c r="N434" s="374"/>
      <c r="O434" s="375"/>
    </row>
    <row r="435" spans="1:15" ht="15.75" x14ac:dyDescent="0.25">
      <c r="A435" s="308" t="s">
        <v>69</v>
      </c>
      <c r="B435" s="744"/>
      <c r="C435" s="372">
        <f t="shared" si="49"/>
        <v>0</v>
      </c>
      <c r="D435" s="359" t="str">
        <f t="shared" ref="D435:D441" si="50">LEFT(L435,SEARCH("µ",SUBSTITUTE(L435," ","µ",J435),1)-1)</f>
        <v>ou diluer</v>
      </c>
      <c r="E435" s="360"/>
      <c r="F435" s="359"/>
      <c r="G435" s="359"/>
      <c r="H435" s="359"/>
      <c r="I435" s="361"/>
      <c r="J435" s="373">
        <v>2</v>
      </c>
      <c r="K435" s="456"/>
      <c r="L435" s="374" t="s">
        <v>591</v>
      </c>
      <c r="M435" s="374"/>
      <c r="N435" s="374"/>
      <c r="O435" s="375"/>
    </row>
    <row r="436" spans="1:15" ht="15.75" customHeight="1" x14ac:dyDescent="0.25">
      <c r="A436" s="308" t="s">
        <v>69</v>
      </c>
      <c r="B436" s="744"/>
      <c r="C436" s="372">
        <f t="shared" si="49"/>
        <v>4</v>
      </c>
      <c r="D436" s="359" t="str">
        <f t="shared" si="50"/>
        <v>Aplliquer</v>
      </c>
      <c r="E436" s="360"/>
      <c r="F436" s="359"/>
      <c r="G436" s="359"/>
      <c r="H436" s="359"/>
      <c r="I436" s="361"/>
      <c r="J436" s="373">
        <v>1</v>
      </c>
      <c r="K436" s="456">
        <v>4</v>
      </c>
      <c r="L436" s="374" t="s">
        <v>464</v>
      </c>
      <c r="M436" s="374"/>
      <c r="N436" s="374"/>
      <c r="O436" s="375"/>
    </row>
    <row r="437" spans="1:15" ht="15.75" customHeight="1" x14ac:dyDescent="0.25">
      <c r="A437" s="308" t="s">
        <v>69</v>
      </c>
      <c r="B437" s="744"/>
      <c r="C437" s="372">
        <f t="shared" si="49"/>
        <v>5</v>
      </c>
      <c r="D437" s="359" t="str">
        <f t="shared" si="50"/>
        <v>Laisser agir 5</v>
      </c>
      <c r="E437" s="360"/>
      <c r="F437" s="359"/>
      <c r="G437" s="359"/>
      <c r="H437" s="359"/>
      <c r="I437" s="361"/>
      <c r="J437" s="373">
        <v>3</v>
      </c>
      <c r="K437" s="456">
        <v>5</v>
      </c>
      <c r="L437" s="374" t="s">
        <v>435</v>
      </c>
      <c r="M437" s="374"/>
      <c r="N437" s="374"/>
      <c r="O437" s="375"/>
    </row>
    <row r="438" spans="1:15" ht="15.75" x14ac:dyDescent="0.25">
      <c r="A438" s="308" t="s">
        <v>69</v>
      </c>
      <c r="B438" s="744"/>
      <c r="C438" s="372">
        <f t="shared" si="49"/>
        <v>6</v>
      </c>
      <c r="D438" s="359" t="str">
        <f t="shared" si="50"/>
        <v>Frotter le plafond</v>
      </c>
      <c r="E438" s="360"/>
      <c r="F438" s="359"/>
      <c r="G438" s="359"/>
      <c r="H438" s="359"/>
      <c r="I438" s="361"/>
      <c r="J438" s="373">
        <v>3</v>
      </c>
      <c r="K438" s="456">
        <v>6</v>
      </c>
      <c r="L438" s="374" t="s">
        <v>465</v>
      </c>
      <c r="M438" s="374"/>
      <c r="N438" s="374"/>
      <c r="O438" s="375"/>
    </row>
    <row r="439" spans="1:15" ht="15.75" x14ac:dyDescent="0.25">
      <c r="A439" s="308" t="s">
        <v>69</v>
      </c>
      <c r="B439" s="744"/>
      <c r="C439" s="372">
        <f t="shared" si="49"/>
        <v>7</v>
      </c>
      <c r="D439" s="359" t="str">
        <f t="shared" si="50"/>
        <v>Utiliser un</v>
      </c>
      <c r="E439" s="360"/>
      <c r="F439" s="359"/>
      <c r="G439" s="359"/>
      <c r="H439" s="359"/>
      <c r="I439" s="361"/>
      <c r="J439" s="373">
        <v>2</v>
      </c>
      <c r="K439" s="456">
        <v>7</v>
      </c>
      <c r="L439" s="374" t="s">
        <v>463</v>
      </c>
      <c r="M439" s="374"/>
      <c r="N439" s="374"/>
      <c r="O439" s="375"/>
    </row>
    <row r="440" spans="1:15" ht="15.75" x14ac:dyDescent="0.25">
      <c r="A440" s="308" t="s">
        <v>69</v>
      </c>
      <c r="B440" s="744"/>
      <c r="C440" s="372">
        <f t="shared" si="49"/>
        <v>8</v>
      </c>
      <c r="D440" s="359" t="str">
        <f t="shared" si="50"/>
        <v>Remettre les étagères</v>
      </c>
      <c r="E440" s="360"/>
      <c r="F440" s="359"/>
      <c r="G440" s="359"/>
      <c r="H440" s="359"/>
      <c r="I440" s="361"/>
      <c r="J440" s="373">
        <v>3</v>
      </c>
      <c r="K440" s="456">
        <v>8</v>
      </c>
      <c r="L440" s="374" t="s">
        <v>466</v>
      </c>
      <c r="M440" s="374"/>
      <c r="N440" s="374"/>
      <c r="O440" s="375"/>
    </row>
    <row r="441" spans="1:15" ht="16.5" customHeight="1" x14ac:dyDescent="0.25">
      <c r="A441" s="308" t="s">
        <v>69</v>
      </c>
      <c r="B441" s="744"/>
      <c r="C441" s="372">
        <f t="shared" si="49"/>
        <v>9</v>
      </c>
      <c r="D441" s="359" t="str">
        <f t="shared" si="50"/>
        <v>Contrôler l'éclairage,</v>
      </c>
      <c r="E441" s="360"/>
      <c r="F441" s="359"/>
      <c r="G441" s="359"/>
      <c r="H441" s="359"/>
      <c r="I441" s="361"/>
      <c r="J441" s="373">
        <v>2</v>
      </c>
      <c r="K441" s="456">
        <v>9</v>
      </c>
      <c r="L441" s="374" t="s">
        <v>447</v>
      </c>
      <c r="M441" s="371"/>
      <c r="N441" s="371"/>
      <c r="O441" s="422"/>
    </row>
    <row r="442" spans="1:15" ht="15.75" x14ac:dyDescent="0.2">
      <c r="A442" s="308" t="s">
        <v>69</v>
      </c>
      <c r="B442" s="744"/>
      <c r="C442" s="414"/>
      <c r="D442" s="414"/>
      <c r="E442" s="414"/>
      <c r="F442" s="414"/>
      <c r="G442" s="414"/>
      <c r="H442" s="414"/>
      <c r="I442" s="414"/>
      <c r="J442" s="414"/>
      <c r="K442" s="438" t="s">
        <v>11</v>
      </c>
      <c r="L442" s="371"/>
      <c r="M442" s="371"/>
      <c r="N442" s="371"/>
      <c r="O442" s="422"/>
    </row>
    <row r="443" spans="1:15" ht="15.75" x14ac:dyDescent="0.2">
      <c r="A443" s="308" t="s">
        <v>69</v>
      </c>
      <c r="B443" s="744"/>
      <c r="C443" s="402" t="s">
        <v>570</v>
      </c>
      <c r="D443" s="403"/>
      <c r="E443" s="414"/>
      <c r="F443" s="414"/>
      <c r="G443" s="414"/>
      <c r="H443" s="414"/>
      <c r="I443" s="414"/>
      <c r="J443" s="414"/>
      <c r="K443" s="440" t="s">
        <v>461</v>
      </c>
      <c r="L443" s="371"/>
      <c r="M443" s="371"/>
      <c r="N443" s="371"/>
      <c r="O443" s="422"/>
    </row>
    <row r="444" spans="1:15" ht="15.75" x14ac:dyDescent="0.2">
      <c r="A444" s="308" t="s">
        <v>69</v>
      </c>
      <c r="B444" s="744"/>
      <c r="C444" s="406"/>
      <c r="D444" s="407"/>
      <c r="E444" s="414"/>
      <c r="F444" s="414"/>
      <c r="G444" s="414"/>
      <c r="H444" s="414"/>
      <c r="I444" s="414"/>
      <c r="J444" s="414"/>
      <c r="K444" s="405" t="s">
        <v>440</v>
      </c>
      <c r="L444" s="411" t="s">
        <v>444</v>
      </c>
      <c r="M444" s="371"/>
      <c r="N444" s="371"/>
      <c r="O444" s="422"/>
    </row>
    <row r="445" spans="1:15" ht="15.75" x14ac:dyDescent="0.2">
      <c r="A445" s="308" t="s">
        <v>69</v>
      </c>
      <c r="B445" s="744"/>
      <c r="C445" s="320"/>
      <c r="D445" s="429"/>
      <c r="E445" s="429"/>
      <c r="F445" s="429"/>
      <c r="G445" s="429"/>
      <c r="H445" s="429"/>
      <c r="I445" s="429"/>
      <c r="J445" s="429"/>
      <c r="K445" s="445"/>
      <c r="L445" s="445"/>
      <c r="M445" s="445"/>
      <c r="N445" s="445"/>
      <c r="O445" s="476"/>
    </row>
    <row r="446" spans="1:15" ht="15.75" x14ac:dyDescent="0.2">
      <c r="A446" s="308" t="s">
        <v>69</v>
      </c>
      <c r="B446" s="745"/>
      <c r="C446" s="415" t="s">
        <v>569</v>
      </c>
      <c r="D446" s="416"/>
      <c r="E446" s="416"/>
      <c r="F446" s="416"/>
      <c r="G446" s="416"/>
      <c r="H446" s="416"/>
      <c r="I446" s="416"/>
      <c r="J446" s="416"/>
      <c r="K446" s="417"/>
      <c r="L446" s="418"/>
      <c r="M446" s="418"/>
      <c r="N446" s="418"/>
      <c r="O446" s="419"/>
    </row>
    <row r="447" spans="1:15" x14ac:dyDescent="0.2">
      <c r="A447" s="308">
        <v>0</v>
      </c>
    </row>
    <row r="448" spans="1:15" ht="15.75" x14ac:dyDescent="0.2">
      <c r="A448" s="315">
        <f>ROW()</f>
        <v>448</v>
      </c>
      <c r="B448" s="284"/>
      <c r="C448" s="285" t="s">
        <v>672</v>
      </c>
      <c r="D448" s="286"/>
      <c r="E448" s="286"/>
      <c r="F448" s="286"/>
      <c r="G448" s="286"/>
      <c r="H448" s="287"/>
      <c r="I448" s="353" t="s">
        <v>673</v>
      </c>
      <c r="J448" s="354" t="s">
        <v>674</v>
      </c>
      <c r="K448" s="285" t="s">
        <v>359</v>
      </c>
      <c r="L448" s="290"/>
      <c r="M448" s="291"/>
      <c r="N448" s="291"/>
      <c r="O448" s="292" t="str">
        <f>B449</f>
        <v>PLAFONDS chambres froides négative</v>
      </c>
    </row>
    <row r="449" spans="1:15" ht="15.75" customHeight="1" x14ac:dyDescent="0.25">
      <c r="A449" s="308" t="s">
        <v>68</v>
      </c>
      <c r="B449" s="743" t="s">
        <v>68</v>
      </c>
      <c r="C449" s="358">
        <f>K449</f>
        <v>1</v>
      </c>
      <c r="D449" s="367" t="str">
        <f>LEFT(L449,SEARCH("µ",SUBSTITUTE(L449," ","µ",J449),1)-1)</f>
        <v>Enlever les denrées</v>
      </c>
      <c r="E449" s="360"/>
      <c r="F449" s="367"/>
      <c r="G449" s="367"/>
      <c r="H449" s="367"/>
      <c r="I449" s="420"/>
      <c r="J449" s="362">
        <v>3</v>
      </c>
      <c r="K449" s="433">
        <v>1</v>
      </c>
      <c r="L449" s="481" t="s">
        <v>595</v>
      </c>
      <c r="M449" s="481"/>
      <c r="N449" s="481"/>
      <c r="O449" s="365"/>
    </row>
    <row r="450" spans="1:15" ht="15.75" customHeight="1" x14ac:dyDescent="0.25">
      <c r="A450" s="308" t="s">
        <v>68</v>
      </c>
      <c r="B450" s="744"/>
      <c r="C450" s="372">
        <f>K450</f>
        <v>0</v>
      </c>
      <c r="D450" s="359" t="str">
        <f>LEFT(L450,SEARCH("µ",SUBSTITUTE(L450," ","µ",J450),1)-1)</f>
        <v>Faire dégivrer</v>
      </c>
      <c r="E450" s="360"/>
      <c r="F450" s="359"/>
      <c r="G450" s="359"/>
      <c r="H450" s="359"/>
      <c r="I450" s="361"/>
      <c r="J450" s="373">
        <v>2</v>
      </c>
      <c r="K450" s="369"/>
      <c r="L450" s="374" t="s">
        <v>700</v>
      </c>
      <c r="M450" s="374"/>
      <c r="N450" s="374"/>
      <c r="O450" s="375"/>
    </row>
    <row r="451" spans="1:15" ht="15.75" x14ac:dyDescent="0.25">
      <c r="A451" s="308" t="s">
        <v>68</v>
      </c>
      <c r="B451" s="744"/>
      <c r="C451" s="372">
        <f t="shared" ref="C451:C461" si="51">K451</f>
        <v>2</v>
      </c>
      <c r="D451" s="359" t="str">
        <f>LEFT(L451,SEARCH("µ",SUBSTITUTE(L451," ","µ",J451),1)-1)</f>
        <v>Enlever le matériel</v>
      </c>
      <c r="E451" s="360"/>
      <c r="F451" s="359"/>
      <c r="G451" s="359"/>
      <c r="H451" s="359"/>
      <c r="I451" s="361"/>
      <c r="J451" s="373">
        <v>3</v>
      </c>
      <c r="K451" s="369">
        <v>2</v>
      </c>
      <c r="L451" s="374" t="s">
        <v>446</v>
      </c>
      <c r="M451" s="374"/>
      <c r="N451" s="374"/>
      <c r="O451" s="375"/>
    </row>
    <row r="452" spans="1:15" ht="15.75" x14ac:dyDescent="0.25">
      <c r="A452" s="308" t="s">
        <v>68</v>
      </c>
      <c r="B452" s="744"/>
      <c r="C452" s="372">
        <f t="shared" si="51"/>
        <v>3</v>
      </c>
      <c r="D452" s="359" t="str">
        <f t="shared" ref="D452:D460" si="52">LEFT(L452,SEARCH("µ",SUBSTITUTE(L452," ","µ",J452),1)-1)</f>
        <v>diluer le produit</v>
      </c>
      <c r="E452" s="360"/>
      <c r="F452" s="359"/>
      <c r="G452" s="359"/>
      <c r="H452" s="359"/>
      <c r="I452" s="361"/>
      <c r="J452" s="373">
        <v>3</v>
      </c>
      <c r="K452" s="369">
        <v>3</v>
      </c>
      <c r="L452" s="374" t="s">
        <v>590</v>
      </c>
      <c r="M452" s="374"/>
      <c r="N452" s="374"/>
      <c r="O452" s="375"/>
    </row>
    <row r="453" spans="1:15" ht="15.75" customHeight="1" x14ac:dyDescent="0.25">
      <c r="A453" s="308" t="s">
        <v>68</v>
      </c>
      <c r="B453" s="744"/>
      <c r="C453" s="372"/>
      <c r="D453" s="359"/>
      <c r="E453" s="360"/>
      <c r="F453" s="359"/>
      <c r="G453" s="359"/>
      <c r="H453" s="359"/>
      <c r="I453" s="361"/>
      <c r="J453" s="373"/>
      <c r="K453" s="369"/>
      <c r="L453" s="374" t="s">
        <v>591</v>
      </c>
      <c r="M453" s="374"/>
      <c r="N453" s="374"/>
      <c r="O453" s="375"/>
    </row>
    <row r="454" spans="1:15" ht="15.75" customHeight="1" x14ac:dyDescent="0.25">
      <c r="A454" s="308" t="s">
        <v>68</v>
      </c>
      <c r="B454" s="744"/>
      <c r="C454" s="372">
        <f t="shared" si="51"/>
        <v>4</v>
      </c>
      <c r="D454" s="359" t="str">
        <f t="shared" si="52"/>
        <v>Aplliquer la solution</v>
      </c>
      <c r="E454" s="360"/>
      <c r="F454" s="359"/>
      <c r="G454" s="359"/>
      <c r="H454" s="359"/>
      <c r="I454" s="361"/>
      <c r="J454" s="373">
        <v>3</v>
      </c>
      <c r="K454" s="369">
        <v>4</v>
      </c>
      <c r="L454" s="374" t="s">
        <v>464</v>
      </c>
      <c r="M454" s="374"/>
      <c r="N454" s="374"/>
      <c r="O454" s="375"/>
    </row>
    <row r="455" spans="1:15" ht="15.75" x14ac:dyDescent="0.25">
      <c r="A455" s="308" t="s">
        <v>68</v>
      </c>
      <c r="B455" s="744"/>
      <c r="C455" s="372">
        <f t="shared" si="51"/>
        <v>5</v>
      </c>
      <c r="D455" s="359" t="str">
        <f t="shared" si="52"/>
        <v>Laisser agir</v>
      </c>
      <c r="E455" s="360"/>
      <c r="F455" s="359"/>
      <c r="G455" s="359"/>
      <c r="H455" s="359"/>
      <c r="I455" s="361"/>
      <c r="J455" s="373">
        <v>2</v>
      </c>
      <c r="K455" s="369">
        <v>5</v>
      </c>
      <c r="L455" s="374" t="s">
        <v>435</v>
      </c>
      <c r="M455" s="374"/>
      <c r="N455" s="374"/>
      <c r="O455" s="375"/>
    </row>
    <row r="456" spans="1:15" ht="15.75" x14ac:dyDescent="0.25">
      <c r="A456" s="308" t="s">
        <v>68</v>
      </c>
      <c r="B456" s="744"/>
      <c r="C456" s="372">
        <f t="shared" si="51"/>
        <v>6</v>
      </c>
      <c r="D456" s="359" t="str">
        <f t="shared" si="52"/>
        <v>Frotter le plafond</v>
      </c>
      <c r="E456" s="360"/>
      <c r="F456" s="359"/>
      <c r="G456" s="359"/>
      <c r="H456" s="359"/>
      <c r="I456" s="361"/>
      <c r="J456" s="373">
        <v>3</v>
      </c>
      <c r="K456" s="369">
        <v>6</v>
      </c>
      <c r="L456" s="374" t="s">
        <v>465</v>
      </c>
      <c r="M456" s="374"/>
      <c r="N456" s="374"/>
      <c r="O456" s="375"/>
    </row>
    <row r="457" spans="1:15" ht="15.75" x14ac:dyDescent="0.25">
      <c r="A457" s="308" t="s">
        <v>68</v>
      </c>
      <c r="B457" s="744"/>
      <c r="C457" s="372">
        <f t="shared" si="51"/>
        <v>7</v>
      </c>
      <c r="D457" s="359" t="str">
        <f t="shared" si="52"/>
        <v>Rincer à l'eau</v>
      </c>
      <c r="E457" s="360"/>
      <c r="F457" s="359"/>
      <c r="G457" s="359"/>
      <c r="H457" s="359"/>
      <c r="I457" s="361"/>
      <c r="J457" s="373">
        <v>3</v>
      </c>
      <c r="K457" s="369">
        <v>7</v>
      </c>
      <c r="L457" s="374" t="s">
        <v>693</v>
      </c>
      <c r="M457" s="374"/>
      <c r="N457" s="374"/>
      <c r="O457" s="375"/>
    </row>
    <row r="458" spans="1:15" ht="20.25" customHeight="1" x14ac:dyDescent="0.25">
      <c r="A458" s="308" t="s">
        <v>68</v>
      </c>
      <c r="B458" s="744"/>
      <c r="C458" s="372">
        <f t="shared" si="51"/>
        <v>8</v>
      </c>
      <c r="D458" s="359" t="str">
        <f t="shared" si="52"/>
        <v>Utiliser un mop</v>
      </c>
      <c r="E458" s="360"/>
      <c r="F458" s="359"/>
      <c r="G458" s="359"/>
      <c r="H458" s="359"/>
      <c r="I458" s="361"/>
      <c r="J458" s="373">
        <v>3</v>
      </c>
      <c r="K458" s="369">
        <v>8</v>
      </c>
      <c r="L458" s="374" t="s">
        <v>468</v>
      </c>
      <c r="M458" s="374"/>
      <c r="N458" s="374"/>
      <c r="O458" s="375"/>
    </row>
    <row r="459" spans="1:15" ht="15.75" x14ac:dyDescent="0.25">
      <c r="A459" s="308" t="s">
        <v>68</v>
      </c>
      <c r="B459" s="744"/>
      <c r="C459" s="372">
        <f t="shared" si="51"/>
        <v>9</v>
      </c>
      <c r="D459" s="359" t="str">
        <f t="shared" si="52"/>
        <v>Remettre les étagères</v>
      </c>
      <c r="E459" s="360"/>
      <c r="F459" s="359"/>
      <c r="G459" s="359"/>
      <c r="H459" s="359"/>
      <c r="I459" s="361"/>
      <c r="J459" s="373">
        <v>3</v>
      </c>
      <c r="K459" s="369">
        <v>9</v>
      </c>
      <c r="L459" s="374" t="s">
        <v>469</v>
      </c>
      <c r="M459" s="374"/>
      <c r="N459" s="374"/>
      <c r="O459" s="375"/>
    </row>
    <row r="460" spans="1:15" ht="15.75" x14ac:dyDescent="0.25">
      <c r="A460" s="308" t="s">
        <v>68</v>
      </c>
      <c r="B460" s="744"/>
      <c r="C460" s="372">
        <f t="shared" si="51"/>
        <v>10</v>
      </c>
      <c r="D460" s="359" t="str">
        <f t="shared" si="52"/>
        <v>Contrôler l'éclairage,</v>
      </c>
      <c r="E460" s="360"/>
      <c r="F460" s="359"/>
      <c r="G460" s="359"/>
      <c r="H460" s="359"/>
      <c r="I460" s="361"/>
      <c r="J460" s="373">
        <v>2</v>
      </c>
      <c r="K460" s="369">
        <v>10</v>
      </c>
      <c r="L460" s="374" t="s">
        <v>447</v>
      </c>
      <c r="M460" s="374"/>
      <c r="N460" s="374"/>
      <c r="O460" s="375"/>
    </row>
    <row r="461" spans="1:15" ht="15.75" x14ac:dyDescent="0.25">
      <c r="A461" s="308" t="s">
        <v>68</v>
      </c>
      <c r="B461" s="744"/>
      <c r="C461" s="372">
        <f t="shared" si="51"/>
        <v>11</v>
      </c>
      <c r="D461" s="359" t="s">
        <v>701</v>
      </c>
      <c r="E461" s="360"/>
      <c r="F461" s="359"/>
      <c r="G461" s="359"/>
      <c r="H461" s="359"/>
      <c r="I461" s="361"/>
      <c r="J461" s="373">
        <v>2</v>
      </c>
      <c r="K461" s="369">
        <v>11</v>
      </c>
      <c r="L461" s="374" t="s">
        <v>460</v>
      </c>
      <c r="M461" s="374"/>
      <c r="N461" s="374"/>
      <c r="O461" s="375"/>
    </row>
    <row r="462" spans="1:15" ht="15.75" x14ac:dyDescent="0.2">
      <c r="A462" s="308" t="s">
        <v>68</v>
      </c>
      <c r="B462" s="744"/>
      <c r="C462" s="402" t="s">
        <v>570</v>
      </c>
      <c r="D462" s="403"/>
      <c r="E462" s="414"/>
      <c r="F462" s="414"/>
      <c r="G462" s="414"/>
      <c r="H462" s="414"/>
      <c r="I462" s="414"/>
      <c r="J462" s="414"/>
      <c r="K462" s="438" t="s">
        <v>11</v>
      </c>
      <c r="L462" s="374"/>
      <c r="M462" s="374"/>
      <c r="N462" s="374"/>
      <c r="O462" s="375"/>
    </row>
    <row r="463" spans="1:15" ht="15.75" x14ac:dyDescent="0.2">
      <c r="A463" s="308" t="s">
        <v>68</v>
      </c>
      <c r="B463" s="744"/>
      <c r="C463" s="406"/>
      <c r="D463" s="407"/>
      <c r="E463" s="414"/>
      <c r="F463" s="414"/>
      <c r="G463" s="414"/>
      <c r="H463" s="414"/>
      <c r="I463" s="414"/>
      <c r="J463" s="414"/>
      <c r="K463" s="440" t="s">
        <v>461</v>
      </c>
      <c r="L463" s="374"/>
      <c r="M463" s="374"/>
      <c r="N463" s="374"/>
      <c r="O463" s="375"/>
    </row>
    <row r="464" spans="1:15" ht="15.75" x14ac:dyDescent="0.2">
      <c r="A464" s="308" t="s">
        <v>68</v>
      </c>
      <c r="B464" s="744"/>
      <c r="C464" s="414"/>
      <c r="D464" s="414"/>
      <c r="E464" s="414"/>
      <c r="F464" s="414"/>
      <c r="G464" s="414"/>
      <c r="H464" s="414"/>
      <c r="I464" s="414"/>
      <c r="J464" s="414"/>
      <c r="K464" s="405" t="s">
        <v>440</v>
      </c>
      <c r="L464" s="411" t="s">
        <v>444</v>
      </c>
      <c r="M464" s="374"/>
      <c r="N464" s="374"/>
      <c r="O464" s="375"/>
    </row>
    <row r="465" spans="1:15" ht="15.75" x14ac:dyDescent="0.2">
      <c r="A465" s="308" t="s">
        <v>68</v>
      </c>
      <c r="B465" s="744"/>
      <c r="C465" s="414"/>
      <c r="D465" s="414"/>
      <c r="E465" s="414"/>
      <c r="F465" s="414"/>
      <c r="G465" s="414"/>
      <c r="H465" s="414"/>
      <c r="I465" s="414"/>
      <c r="J465" s="414"/>
      <c r="K465" s="356"/>
      <c r="L465" s="374"/>
      <c r="M465" s="374"/>
      <c r="N465" s="374"/>
      <c r="O465" s="375"/>
    </row>
    <row r="466" spans="1:15" ht="15.75" x14ac:dyDescent="0.2">
      <c r="A466" s="308" t="s">
        <v>68</v>
      </c>
      <c r="B466" s="745"/>
      <c r="C466" s="415" t="s">
        <v>603</v>
      </c>
      <c r="D466" s="416"/>
      <c r="E466" s="416"/>
      <c r="F466" s="416"/>
      <c r="G466" s="416"/>
      <c r="H466" s="416"/>
      <c r="I466" s="416"/>
      <c r="J466" s="416"/>
      <c r="K466" s="417"/>
      <c r="L466" s="418"/>
      <c r="M466" s="418"/>
      <c r="N466" s="418"/>
      <c r="O466" s="419"/>
    </row>
    <row r="467" spans="1:15" x14ac:dyDescent="0.2">
      <c r="A467" s="308">
        <v>0</v>
      </c>
    </row>
    <row r="468" spans="1:15" ht="15.75" x14ac:dyDescent="0.2">
      <c r="A468" s="315">
        <f>ROW()</f>
        <v>468</v>
      </c>
      <c r="B468" s="284"/>
      <c r="C468" s="285" t="s">
        <v>672</v>
      </c>
      <c r="D468" s="286"/>
      <c r="E468" s="286"/>
      <c r="F468" s="286"/>
      <c r="G468" s="286"/>
      <c r="H468" s="287"/>
      <c r="I468" s="288" t="s">
        <v>673</v>
      </c>
      <c r="J468" s="288" t="s">
        <v>674</v>
      </c>
      <c r="K468" s="289" t="s">
        <v>359</v>
      </c>
      <c r="L468" s="290"/>
      <c r="M468" s="291"/>
      <c r="N468" s="291"/>
      <c r="O468" s="292" t="str">
        <f>B469</f>
        <v>PLANS DE TRAVAIL….TABLES</v>
      </c>
    </row>
    <row r="469" spans="1:15" ht="15.75" customHeight="1" x14ac:dyDescent="0.25">
      <c r="A469" s="308" t="s">
        <v>67</v>
      </c>
      <c r="B469" s="743" t="s">
        <v>67</v>
      </c>
      <c r="C469" s="358">
        <f>K469</f>
        <v>1</v>
      </c>
      <c r="D469" s="367" t="str">
        <f>LEFT(L469,SEARCH("µ",SUBSTITUTE(L469," ","µ",J469),1)-1)</f>
        <v>Eliminer les résidus</v>
      </c>
      <c r="E469" s="360"/>
      <c r="F469" s="367"/>
      <c r="G469" s="367"/>
      <c r="H469" s="367"/>
      <c r="I469" s="420"/>
      <c r="J469" s="362">
        <v>3</v>
      </c>
      <c r="K469" s="433">
        <v>1</v>
      </c>
      <c r="L469" s="481" t="s">
        <v>416</v>
      </c>
      <c r="M469" s="481"/>
      <c r="N469" s="481"/>
      <c r="O469" s="365"/>
    </row>
    <row r="470" spans="1:15" ht="15.75" customHeight="1" x14ac:dyDescent="0.25">
      <c r="A470" s="308" t="s">
        <v>67</v>
      </c>
      <c r="B470" s="744"/>
      <c r="C470" s="372">
        <f>K470</f>
        <v>2</v>
      </c>
      <c r="D470" s="359" t="str">
        <f>LEFT(L470,SEARCH("µ",SUBSTITUTE(L470," ","µ",J470),1)-1)</f>
        <v>diluer le produit</v>
      </c>
      <c r="E470" s="360"/>
      <c r="F470" s="359"/>
      <c r="G470" s="359"/>
      <c r="H470" s="359"/>
      <c r="I470" s="361"/>
      <c r="J470" s="373">
        <v>3</v>
      </c>
      <c r="K470" s="369">
        <v>2</v>
      </c>
      <c r="L470" s="374" t="s">
        <v>360</v>
      </c>
      <c r="M470" s="374"/>
      <c r="N470" s="374"/>
      <c r="O470" s="375"/>
    </row>
    <row r="471" spans="1:15" ht="15.75" x14ac:dyDescent="0.25">
      <c r="A471" s="308" t="s">
        <v>67</v>
      </c>
      <c r="B471" s="744"/>
      <c r="C471" s="372">
        <f t="shared" ref="C471:C475" si="53">K471</f>
        <v>3</v>
      </c>
      <c r="D471" s="359" t="str">
        <f>LEFT(L471,SEARCH("µ",SUBSTITUTE(L471," ","µ",J471),1)-1)</f>
        <v>appliquer la solution</v>
      </c>
      <c r="E471" s="360"/>
      <c r="F471" s="359"/>
      <c r="G471" s="359"/>
      <c r="H471" s="359"/>
      <c r="I471" s="361"/>
      <c r="J471" s="373">
        <v>3</v>
      </c>
      <c r="K471" s="369">
        <v>3</v>
      </c>
      <c r="L471" s="374" t="s">
        <v>81</v>
      </c>
      <c r="M471" s="374"/>
      <c r="N471" s="374"/>
      <c r="O471" s="375"/>
    </row>
    <row r="472" spans="1:15" ht="15.75" x14ac:dyDescent="0.25">
      <c r="A472" s="308" t="s">
        <v>67</v>
      </c>
      <c r="B472" s="744"/>
      <c r="C472" s="372">
        <f t="shared" si="53"/>
        <v>4</v>
      </c>
      <c r="D472" s="359" t="str">
        <f t="shared" ref="D472:D475" si="54">LEFT(L472,SEARCH("µ",SUBSTITUTE(L472," ","µ",J472),1)-1)</f>
        <v>laisser agir</v>
      </c>
      <c r="E472" s="360"/>
      <c r="F472" s="359"/>
      <c r="G472" s="359"/>
      <c r="H472" s="359"/>
      <c r="I472" s="361"/>
      <c r="J472" s="373">
        <v>2</v>
      </c>
      <c r="K472" s="369">
        <v>4</v>
      </c>
      <c r="L472" s="374" t="s">
        <v>405</v>
      </c>
      <c r="M472" s="374"/>
      <c r="N472" s="374"/>
      <c r="O472" s="375"/>
    </row>
    <row r="473" spans="1:15" ht="15.75" customHeight="1" x14ac:dyDescent="0.25">
      <c r="A473" s="308" t="s">
        <v>67</v>
      </c>
      <c r="B473" s="744"/>
      <c r="C473" s="372">
        <f t="shared" si="53"/>
        <v>5</v>
      </c>
      <c r="D473" s="359" t="str">
        <f t="shared" si="54"/>
        <v>frotter l'ensemble</v>
      </c>
      <c r="E473" s="360"/>
      <c r="F473" s="359"/>
      <c r="G473" s="359"/>
      <c r="H473" s="359"/>
      <c r="I473" s="361"/>
      <c r="J473" s="373">
        <v>2</v>
      </c>
      <c r="K473" s="369">
        <v>5</v>
      </c>
      <c r="L473" s="374" t="s">
        <v>255</v>
      </c>
      <c r="M473" s="374"/>
      <c r="N473" s="374"/>
      <c r="O473" s="375"/>
    </row>
    <row r="474" spans="1:15" ht="15.75" customHeight="1" x14ac:dyDescent="0.25">
      <c r="A474" s="308" t="s">
        <v>67</v>
      </c>
      <c r="B474" s="744"/>
      <c r="C474" s="372">
        <f t="shared" si="53"/>
        <v>6</v>
      </c>
      <c r="D474" s="359" t="str">
        <f t="shared" si="54"/>
        <v>rincer avec la lavette</v>
      </c>
      <c r="E474" s="360"/>
      <c r="F474" s="359"/>
      <c r="G474" s="359"/>
      <c r="H474" s="359"/>
      <c r="I474" s="361"/>
      <c r="J474" s="373">
        <v>4</v>
      </c>
      <c r="K474" s="369">
        <v>6</v>
      </c>
      <c r="L474" s="374" t="s">
        <v>256</v>
      </c>
      <c r="M474" s="374"/>
      <c r="N474" s="374"/>
      <c r="O474" s="375"/>
    </row>
    <row r="475" spans="1:15" ht="15.75" x14ac:dyDescent="0.25">
      <c r="A475" s="308" t="s">
        <v>67</v>
      </c>
      <c r="B475" s="744"/>
      <c r="C475" s="372">
        <f t="shared" si="53"/>
        <v>7</v>
      </c>
      <c r="D475" s="359" t="str">
        <f t="shared" si="54"/>
        <v>laisser sécher</v>
      </c>
      <c r="E475" s="360"/>
      <c r="F475" s="359"/>
      <c r="G475" s="359"/>
      <c r="H475" s="359"/>
      <c r="I475" s="361"/>
      <c r="J475" s="373">
        <v>2</v>
      </c>
      <c r="K475" s="369">
        <v>7</v>
      </c>
      <c r="L475" s="374" t="s">
        <v>407</v>
      </c>
      <c r="M475" s="374"/>
      <c r="N475" s="374"/>
      <c r="O475" s="375"/>
    </row>
    <row r="476" spans="1:15" ht="15.75" x14ac:dyDescent="0.2">
      <c r="A476" s="308" t="s">
        <v>67</v>
      </c>
      <c r="B476" s="744"/>
      <c r="C476" s="448"/>
      <c r="D476" s="449"/>
      <c r="E476" s="449"/>
      <c r="F476" s="449"/>
      <c r="G476" s="449"/>
      <c r="H476" s="449"/>
      <c r="I476" s="450"/>
      <c r="J476" s="396"/>
      <c r="K476" s="438" t="s">
        <v>11</v>
      </c>
      <c r="L476" s="486"/>
      <c r="M476" s="486"/>
      <c r="N476" s="486"/>
      <c r="O476" s="375"/>
    </row>
    <row r="477" spans="1:15" ht="15.75" x14ac:dyDescent="0.2">
      <c r="A477" s="308" t="s">
        <v>67</v>
      </c>
      <c r="B477" s="744"/>
      <c r="C477" s="402" t="s">
        <v>570</v>
      </c>
      <c r="D477" s="403"/>
      <c r="E477" s="403"/>
      <c r="F477" s="403"/>
      <c r="G477" s="403"/>
      <c r="H477" s="403"/>
      <c r="I477" s="403"/>
      <c r="J477" s="404"/>
      <c r="K477" s="440" t="s">
        <v>362</v>
      </c>
      <c r="L477" s="486"/>
      <c r="M477" s="486"/>
      <c r="N477" s="486"/>
      <c r="O477" s="375"/>
    </row>
    <row r="478" spans="1:15" ht="15" customHeight="1" x14ac:dyDescent="0.2">
      <c r="A478" s="308" t="s">
        <v>67</v>
      </c>
      <c r="B478" s="744"/>
      <c r="C478" s="406"/>
      <c r="D478" s="407"/>
      <c r="E478" s="408"/>
      <c r="F478" s="429"/>
      <c r="G478" s="429"/>
      <c r="H478" s="429"/>
      <c r="I478" s="429"/>
      <c r="J478" s="404"/>
      <c r="K478" s="405" t="s">
        <v>440</v>
      </c>
      <c r="L478" s="411" t="s">
        <v>444</v>
      </c>
      <c r="M478" s="411"/>
      <c r="N478" s="411"/>
      <c r="O478" s="412"/>
    </row>
    <row r="479" spans="1:15" ht="15.75" x14ac:dyDescent="0.2">
      <c r="A479" s="308" t="s">
        <v>67</v>
      </c>
      <c r="B479" s="744"/>
      <c r="C479" s="414"/>
      <c r="D479" s="414"/>
      <c r="E479" s="414"/>
      <c r="F479" s="414"/>
      <c r="G479" s="414"/>
      <c r="H479" s="414"/>
      <c r="I479" s="414"/>
      <c r="J479" s="479"/>
      <c r="K479" s="428"/>
      <c r="L479" s="486"/>
      <c r="M479" s="486"/>
      <c r="N479" s="486"/>
      <c r="O479" s="375"/>
    </row>
    <row r="480" spans="1:15" ht="15.75" x14ac:dyDescent="0.2">
      <c r="A480" s="308" t="s">
        <v>67</v>
      </c>
      <c r="B480" s="745"/>
      <c r="C480" s="415" t="s">
        <v>603</v>
      </c>
      <c r="D480" s="416"/>
      <c r="E480" s="416"/>
      <c r="F480" s="416"/>
      <c r="G480" s="416"/>
      <c r="H480" s="416"/>
      <c r="I480" s="416"/>
      <c r="J480" s="416"/>
      <c r="K480" s="417"/>
      <c r="L480" s="418"/>
      <c r="M480" s="418"/>
      <c r="N480" s="418"/>
      <c r="O480" s="419"/>
    </row>
    <row r="481" spans="1:15" x14ac:dyDescent="0.2">
      <c r="A481" s="308">
        <v>0</v>
      </c>
    </row>
    <row r="482" spans="1:15" ht="15.75" x14ac:dyDescent="0.2">
      <c r="A482" s="315">
        <f>ROW()</f>
        <v>482</v>
      </c>
      <c r="B482" s="284"/>
      <c r="C482" s="285" t="s">
        <v>672</v>
      </c>
      <c r="D482" s="286"/>
      <c r="E482" s="286"/>
      <c r="F482" s="286"/>
      <c r="G482" s="286"/>
      <c r="H482" s="287"/>
      <c r="I482" s="288"/>
      <c r="J482" s="288"/>
      <c r="K482" s="289" t="s">
        <v>359</v>
      </c>
      <c r="L482" s="290"/>
      <c r="M482" s="291"/>
      <c r="N482" s="291"/>
      <c r="O482" s="292" t="str">
        <f>B483</f>
        <v>PLANCHE A DÉCOUPER</v>
      </c>
    </row>
    <row r="483" spans="1:15" ht="15.75" customHeight="1" x14ac:dyDescent="0.25">
      <c r="A483" s="308" t="s">
        <v>433</v>
      </c>
      <c r="B483" s="743" t="s">
        <v>433</v>
      </c>
      <c r="C483" s="358">
        <f>K483</f>
        <v>1</v>
      </c>
      <c r="D483" s="367" t="str">
        <f>LEFT(L483,SEARCH("µ",SUBSTITUTE(L483," ","µ",J483),1)-1)</f>
        <v>Eliminer les résidus</v>
      </c>
      <c r="E483" s="360"/>
      <c r="F483" s="367"/>
      <c r="G483" s="367"/>
      <c r="H483" s="367"/>
      <c r="I483" s="420"/>
      <c r="J483" s="362">
        <v>3</v>
      </c>
      <c r="K483" s="455">
        <v>1</v>
      </c>
      <c r="L483" s="481" t="s">
        <v>416</v>
      </c>
      <c r="M483" s="481"/>
      <c r="N483" s="481"/>
      <c r="O483" s="365"/>
    </row>
    <row r="484" spans="1:15" ht="15.75" customHeight="1" x14ac:dyDescent="0.25">
      <c r="A484" s="308" t="s">
        <v>433</v>
      </c>
      <c r="B484" s="744"/>
      <c r="C484" s="372">
        <f>K484</f>
        <v>2</v>
      </c>
      <c r="D484" s="359" t="str">
        <f>LEFT(L484,SEARCH("µ",SUBSTITUTE(L484," ","µ",J484),1)-1)</f>
        <v>diluer le produit</v>
      </c>
      <c r="E484" s="360"/>
      <c r="F484" s="359"/>
      <c r="G484" s="359"/>
      <c r="H484" s="359"/>
      <c r="I484" s="361"/>
      <c r="J484" s="373">
        <v>3</v>
      </c>
      <c r="K484" s="456">
        <v>2</v>
      </c>
      <c r="L484" s="374" t="s">
        <v>360</v>
      </c>
      <c r="M484" s="374"/>
      <c r="N484" s="374"/>
      <c r="O484" s="375"/>
    </row>
    <row r="485" spans="1:15" ht="15.75" x14ac:dyDescent="0.25">
      <c r="A485" s="308" t="s">
        <v>433</v>
      </c>
      <c r="B485" s="744"/>
      <c r="C485" s="372">
        <f t="shared" ref="C485:C489" si="55">K485</f>
        <v>3</v>
      </c>
      <c r="D485" s="359" t="str">
        <f>LEFT(L485,SEARCH("µ",SUBSTITUTE(L485," ","µ",J485),1)-1)</f>
        <v>appliquer la solution</v>
      </c>
      <c r="E485" s="360"/>
      <c r="F485" s="359"/>
      <c r="G485" s="359"/>
      <c r="H485" s="359"/>
      <c r="I485" s="361"/>
      <c r="J485" s="373">
        <v>3</v>
      </c>
      <c r="K485" s="456">
        <v>3</v>
      </c>
      <c r="L485" s="374" t="s">
        <v>81</v>
      </c>
      <c r="M485" s="374"/>
      <c r="N485" s="374"/>
      <c r="O485" s="375"/>
    </row>
    <row r="486" spans="1:15" ht="15.75" x14ac:dyDescent="0.25">
      <c r="A486" s="308" t="s">
        <v>433</v>
      </c>
      <c r="B486" s="744"/>
      <c r="C486" s="372">
        <f t="shared" si="55"/>
        <v>4</v>
      </c>
      <c r="D486" s="359" t="str">
        <f t="shared" ref="D486:D489" si="56">LEFT(L486,SEARCH("µ",SUBSTITUTE(L486," ","µ",J486),1)-1)</f>
        <v>laisser agir</v>
      </c>
      <c r="E486" s="360"/>
      <c r="F486" s="359"/>
      <c r="G486" s="359"/>
      <c r="H486" s="359"/>
      <c r="I486" s="361"/>
      <c r="J486" s="373">
        <v>2</v>
      </c>
      <c r="K486" s="456">
        <v>4</v>
      </c>
      <c r="L486" s="374" t="s">
        <v>405</v>
      </c>
      <c r="M486" s="374"/>
      <c r="N486" s="374"/>
      <c r="O486" s="375"/>
    </row>
    <row r="487" spans="1:15" ht="15.75" customHeight="1" x14ac:dyDescent="0.25">
      <c r="A487" s="308" t="s">
        <v>433</v>
      </c>
      <c r="B487" s="744"/>
      <c r="C487" s="372">
        <f t="shared" si="55"/>
        <v>5</v>
      </c>
      <c r="D487" s="359" t="str">
        <f t="shared" si="56"/>
        <v>frotter le matériel</v>
      </c>
      <c r="E487" s="360"/>
      <c r="F487" s="359"/>
      <c r="G487" s="359"/>
      <c r="H487" s="359"/>
      <c r="I487" s="361"/>
      <c r="J487" s="373">
        <v>3</v>
      </c>
      <c r="K487" s="456">
        <v>5</v>
      </c>
      <c r="L487" s="374" t="s">
        <v>80</v>
      </c>
      <c r="M487" s="374"/>
      <c r="N487" s="374"/>
      <c r="O487" s="375"/>
    </row>
    <row r="488" spans="1:15" ht="15.75" customHeight="1" x14ac:dyDescent="0.25">
      <c r="A488" s="308" t="s">
        <v>433</v>
      </c>
      <c r="B488" s="744"/>
      <c r="C488" s="372">
        <f t="shared" si="55"/>
        <v>6</v>
      </c>
      <c r="D488" s="359" t="str">
        <f t="shared" si="56"/>
        <v>rincer</v>
      </c>
      <c r="E488" s="360"/>
      <c r="F488" s="359"/>
      <c r="G488" s="359"/>
      <c r="H488" s="359"/>
      <c r="I488" s="361"/>
      <c r="J488" s="373">
        <v>1</v>
      </c>
      <c r="K488" s="456">
        <v>6</v>
      </c>
      <c r="L488" s="374" t="s">
        <v>409</v>
      </c>
      <c r="M488" s="374"/>
      <c r="N488" s="374"/>
      <c r="O488" s="375"/>
    </row>
    <row r="489" spans="1:15" ht="15.75" x14ac:dyDescent="0.25">
      <c r="A489" s="308" t="s">
        <v>433</v>
      </c>
      <c r="B489" s="744"/>
      <c r="C489" s="372">
        <f t="shared" si="55"/>
        <v>7</v>
      </c>
      <c r="D489" s="359" t="str">
        <f t="shared" si="56"/>
        <v>laisser sécher</v>
      </c>
      <c r="E489" s="360"/>
      <c r="F489" s="359"/>
      <c r="G489" s="359"/>
      <c r="H489" s="359"/>
      <c r="I489" s="361"/>
      <c r="J489" s="373">
        <v>2</v>
      </c>
      <c r="K489" s="456">
        <v>7</v>
      </c>
      <c r="L489" s="374" t="s">
        <v>407</v>
      </c>
      <c r="M489" s="374"/>
      <c r="N489" s="374"/>
      <c r="O489" s="375"/>
    </row>
    <row r="490" spans="1:15" ht="15.75" x14ac:dyDescent="0.2">
      <c r="A490" s="308" t="s">
        <v>433</v>
      </c>
      <c r="B490" s="744"/>
      <c r="C490" s="448"/>
      <c r="D490" s="449"/>
      <c r="E490" s="449"/>
      <c r="F490" s="449"/>
      <c r="G490" s="449"/>
      <c r="H490" s="449"/>
      <c r="I490" s="450"/>
      <c r="J490" s="396"/>
      <c r="K490" s="438" t="s">
        <v>11</v>
      </c>
      <c r="L490" s="374"/>
      <c r="M490" s="374"/>
      <c r="N490" s="374"/>
      <c r="O490" s="375"/>
    </row>
    <row r="491" spans="1:15" ht="15.75" x14ac:dyDescent="0.2">
      <c r="A491" s="308" t="s">
        <v>433</v>
      </c>
      <c r="B491" s="744"/>
      <c r="C491" s="402" t="s">
        <v>570</v>
      </c>
      <c r="D491" s="403"/>
      <c r="E491" s="403"/>
      <c r="F491" s="403"/>
      <c r="G491" s="403"/>
      <c r="H491" s="403"/>
      <c r="I491" s="403"/>
      <c r="J491" s="404"/>
      <c r="K491" s="440" t="s">
        <v>63</v>
      </c>
      <c r="L491" s="374"/>
      <c r="M491" s="374"/>
      <c r="N491" s="374"/>
      <c r="O491" s="375"/>
    </row>
    <row r="492" spans="1:15" ht="15.75" customHeight="1" x14ac:dyDescent="0.2">
      <c r="A492" s="308" t="s">
        <v>433</v>
      </c>
      <c r="B492" s="744"/>
      <c r="C492" s="406"/>
      <c r="D492" s="407"/>
      <c r="E492" s="429"/>
      <c r="F492" s="429"/>
      <c r="G492" s="429"/>
      <c r="H492" s="429"/>
      <c r="I492" s="429"/>
      <c r="J492" s="409"/>
      <c r="K492" s="405" t="s">
        <v>440</v>
      </c>
      <c r="L492" s="411" t="s">
        <v>444</v>
      </c>
      <c r="M492" s="374"/>
      <c r="N492" s="374"/>
      <c r="O492" s="375"/>
    </row>
    <row r="493" spans="1:15" ht="15.75" x14ac:dyDescent="0.2">
      <c r="A493" s="308" t="s">
        <v>433</v>
      </c>
      <c r="B493" s="744"/>
      <c r="C493" s="320"/>
      <c r="D493" s="429"/>
      <c r="E493" s="429"/>
      <c r="F493" s="429"/>
      <c r="G493" s="429"/>
      <c r="H493" s="429"/>
      <c r="I493" s="429"/>
      <c r="J493" s="429"/>
      <c r="K493" s="486"/>
      <c r="L493" s="486"/>
      <c r="M493" s="486"/>
      <c r="N493" s="486"/>
      <c r="O493" s="375"/>
    </row>
    <row r="494" spans="1:15" ht="15.75" x14ac:dyDescent="0.2">
      <c r="A494" s="308" t="s">
        <v>433</v>
      </c>
      <c r="B494" s="745"/>
      <c r="C494" s="415" t="s">
        <v>603</v>
      </c>
      <c r="D494" s="416"/>
      <c r="E494" s="416"/>
      <c r="F494" s="416"/>
      <c r="G494" s="416"/>
      <c r="H494" s="416"/>
      <c r="I494" s="416"/>
      <c r="J494" s="416"/>
      <c r="K494" s="417"/>
      <c r="L494" s="418"/>
      <c r="M494" s="418"/>
      <c r="N494" s="418"/>
      <c r="O494" s="419"/>
    </row>
    <row r="495" spans="1:15" x14ac:dyDescent="0.2">
      <c r="A495" s="308">
        <v>0</v>
      </c>
    </row>
    <row r="496" spans="1:15" ht="15.75" x14ac:dyDescent="0.2">
      <c r="A496" s="315">
        <f>ROW()</f>
        <v>496</v>
      </c>
      <c r="B496" s="284"/>
      <c r="C496" s="285" t="s">
        <v>672</v>
      </c>
      <c r="D496" s="286"/>
      <c r="E496" s="286"/>
      <c r="F496" s="286"/>
      <c r="G496" s="286"/>
      <c r="H496" s="287"/>
      <c r="I496" s="353" t="s">
        <v>673</v>
      </c>
      <c r="J496" s="354" t="s">
        <v>674</v>
      </c>
      <c r="K496" s="285" t="s">
        <v>359</v>
      </c>
      <c r="L496" s="290"/>
      <c r="M496" s="291"/>
      <c r="N496" s="291"/>
      <c r="O496" s="292" t="str">
        <f>B497</f>
        <v>PORTES ET POIGNÉES DE PORTES</v>
      </c>
    </row>
    <row r="497" spans="1:15" ht="15.75" customHeight="1" x14ac:dyDescent="0.25">
      <c r="A497" s="308" t="s">
        <v>38</v>
      </c>
      <c r="B497" s="743" t="s">
        <v>38</v>
      </c>
      <c r="C497" s="358">
        <f>K497</f>
        <v>1</v>
      </c>
      <c r="D497" s="367" t="str">
        <f>LEFT(L497,SEARCH("µ",SUBSTITUTE(L497," ","µ",J497),1)-1)</f>
        <v>diluer le produit</v>
      </c>
      <c r="E497" s="360"/>
      <c r="F497" s="367"/>
      <c r="G497" s="367"/>
      <c r="H497" s="367"/>
      <c r="I497" s="420"/>
      <c r="J497" s="362">
        <v>3</v>
      </c>
      <c r="K497" s="433">
        <v>1</v>
      </c>
      <c r="L497" s="481" t="s">
        <v>360</v>
      </c>
      <c r="M497" s="481"/>
      <c r="N497" s="481"/>
      <c r="O497" s="365"/>
    </row>
    <row r="498" spans="1:15" ht="15.75" customHeight="1" x14ac:dyDescent="0.25">
      <c r="A498" s="308" t="s">
        <v>38</v>
      </c>
      <c r="B498" s="744"/>
      <c r="C498" s="372">
        <f>K498</f>
        <v>2</v>
      </c>
      <c r="D498" s="359" t="str">
        <f>LEFT(L498,SEARCH("µ",SUBSTITUTE(L498," ","µ",J498),1)-1)</f>
        <v>Nettoyer les portes</v>
      </c>
      <c r="E498" s="360"/>
      <c r="F498" s="359"/>
      <c r="G498" s="359"/>
      <c r="H498" s="359"/>
      <c r="I498" s="361"/>
      <c r="J498" s="373">
        <v>3</v>
      </c>
      <c r="K498" s="369">
        <v>2</v>
      </c>
      <c r="L498" s="374" t="s">
        <v>604</v>
      </c>
      <c r="M498" s="374"/>
      <c r="N498" s="374"/>
      <c r="O498" s="375"/>
    </row>
    <row r="499" spans="1:15" ht="15.75" x14ac:dyDescent="0.25">
      <c r="A499" s="308" t="s">
        <v>38</v>
      </c>
      <c r="B499" s="744"/>
      <c r="C499" s="372"/>
      <c r="D499" s="359"/>
      <c r="E499" s="360"/>
      <c r="F499" s="359"/>
      <c r="G499" s="359"/>
      <c r="H499" s="359"/>
      <c r="I499" s="361"/>
      <c r="J499" s="373"/>
      <c r="K499" s="369"/>
      <c r="L499" s="374" t="s">
        <v>605</v>
      </c>
      <c r="M499" s="374"/>
      <c r="N499" s="374"/>
      <c r="O499" s="375"/>
    </row>
    <row r="500" spans="1:15" ht="15.75" x14ac:dyDescent="0.25">
      <c r="A500" s="308" t="s">
        <v>38</v>
      </c>
      <c r="B500" s="744"/>
      <c r="C500" s="372">
        <f t="shared" ref="C500:C501" si="57">K500</f>
        <v>3</v>
      </c>
      <c r="D500" s="359" t="str">
        <f t="shared" ref="D500:D501" si="58">LEFT(L500,SEARCH("µ",SUBSTITUTE(L500," ","µ",J500),1)-1)</f>
        <v>Laisser agir</v>
      </c>
      <c r="E500" s="360"/>
      <c r="F500" s="359"/>
      <c r="G500" s="359"/>
      <c r="H500" s="359"/>
      <c r="I500" s="361"/>
      <c r="J500" s="373">
        <v>2</v>
      </c>
      <c r="K500" s="369">
        <v>3</v>
      </c>
      <c r="L500" s="374" t="s">
        <v>435</v>
      </c>
      <c r="M500" s="374"/>
      <c r="N500" s="374"/>
      <c r="O500" s="375"/>
    </row>
    <row r="501" spans="1:15" ht="15.75" customHeight="1" x14ac:dyDescent="0.25">
      <c r="A501" s="308" t="s">
        <v>38</v>
      </c>
      <c r="B501" s="744"/>
      <c r="C501" s="372">
        <f t="shared" si="57"/>
        <v>4</v>
      </c>
      <c r="D501" s="359" t="str">
        <f t="shared" si="58"/>
        <v>Rincer l'ensemble</v>
      </c>
      <c r="E501" s="360"/>
      <c r="F501" s="359"/>
      <c r="G501" s="359"/>
      <c r="H501" s="359"/>
      <c r="I501" s="361"/>
      <c r="J501" s="373">
        <v>2</v>
      </c>
      <c r="K501" s="369">
        <v>4</v>
      </c>
      <c r="L501" s="374" t="s">
        <v>363</v>
      </c>
      <c r="M501" s="370"/>
      <c r="N501" s="370"/>
      <c r="O501" s="393"/>
    </row>
    <row r="502" spans="1:15" ht="15.75" customHeight="1" x14ac:dyDescent="0.25">
      <c r="A502" s="308" t="s">
        <v>38</v>
      </c>
      <c r="B502" s="744"/>
      <c r="C502" s="372"/>
      <c r="D502" s="359"/>
      <c r="E502" s="360"/>
      <c r="F502" s="359"/>
      <c r="G502" s="359"/>
      <c r="H502" s="359"/>
      <c r="I502" s="361"/>
      <c r="J502" s="373"/>
      <c r="K502" s="438" t="s">
        <v>11</v>
      </c>
      <c r="L502" s="370"/>
      <c r="M502" s="370"/>
      <c r="N502" s="370"/>
      <c r="O502" s="393"/>
    </row>
    <row r="503" spans="1:15" ht="15.75" x14ac:dyDescent="0.25">
      <c r="A503" s="308" t="s">
        <v>38</v>
      </c>
      <c r="B503" s="744"/>
      <c r="C503" s="372"/>
      <c r="D503" s="359"/>
      <c r="E503" s="360"/>
      <c r="F503" s="359"/>
      <c r="G503" s="359"/>
      <c r="H503" s="359"/>
      <c r="I503" s="361"/>
      <c r="J503" s="373"/>
      <c r="K503" s="440" t="s">
        <v>606</v>
      </c>
      <c r="L503" s="370"/>
      <c r="M503" s="370"/>
      <c r="N503" s="370"/>
      <c r="O503" s="393"/>
    </row>
    <row r="504" spans="1:15" ht="15.75" x14ac:dyDescent="0.2">
      <c r="A504" s="308" t="s">
        <v>38</v>
      </c>
      <c r="B504" s="744"/>
      <c r="C504" s="448"/>
      <c r="D504" s="449"/>
      <c r="E504" s="449"/>
      <c r="F504" s="449"/>
      <c r="G504" s="449"/>
      <c r="H504" s="449"/>
      <c r="I504" s="450"/>
      <c r="J504" s="396"/>
      <c r="K504" s="440" t="s">
        <v>607</v>
      </c>
      <c r="L504" s="370"/>
      <c r="M504" s="370"/>
      <c r="N504" s="370"/>
      <c r="O504" s="393"/>
    </row>
    <row r="505" spans="1:15" ht="15.75" x14ac:dyDescent="0.2">
      <c r="A505" s="308" t="s">
        <v>38</v>
      </c>
      <c r="B505" s="744"/>
      <c r="C505" s="402" t="s">
        <v>570</v>
      </c>
      <c r="D505" s="403"/>
      <c r="E505" s="403"/>
      <c r="F505" s="403"/>
      <c r="G505" s="403"/>
      <c r="H505" s="403"/>
      <c r="I505" s="403"/>
      <c r="J505" s="404"/>
      <c r="K505" s="405" t="s">
        <v>440</v>
      </c>
      <c r="L505" s="411" t="s">
        <v>444</v>
      </c>
      <c r="M505" s="370"/>
      <c r="N505" s="370"/>
      <c r="O505" s="393"/>
    </row>
    <row r="506" spans="1:15" ht="19.5" customHeight="1" x14ac:dyDescent="0.2">
      <c r="A506" s="308" t="s">
        <v>38</v>
      </c>
      <c r="B506" s="744"/>
      <c r="C506" s="406"/>
      <c r="D506" s="407"/>
      <c r="E506" s="408"/>
      <c r="F506" s="429"/>
      <c r="G506" s="429"/>
      <c r="H506" s="429"/>
      <c r="I506" s="429"/>
      <c r="J506" s="409"/>
      <c r="K506" s="356"/>
      <c r="L506" s="370"/>
      <c r="M506" s="370"/>
      <c r="N506" s="370"/>
      <c r="O506" s="393"/>
    </row>
    <row r="507" spans="1:15" ht="15.75" x14ac:dyDescent="0.2">
      <c r="A507" s="308" t="s">
        <v>38</v>
      </c>
      <c r="B507" s="744"/>
      <c r="C507" s="414"/>
      <c r="D507" s="414"/>
      <c r="E507" s="414"/>
      <c r="F507" s="414"/>
      <c r="G507" s="414"/>
      <c r="H507" s="414"/>
      <c r="I507" s="414"/>
      <c r="J507" s="414"/>
      <c r="K507" s="356"/>
      <c r="L507" s="371"/>
      <c r="M507" s="371"/>
      <c r="N507" s="371"/>
      <c r="O507" s="422"/>
    </row>
    <row r="508" spans="1:15" ht="15.75" x14ac:dyDescent="0.2">
      <c r="A508" s="308" t="s">
        <v>38</v>
      </c>
      <c r="B508" s="745"/>
      <c r="C508" s="415" t="s">
        <v>603</v>
      </c>
      <c r="D508" s="416"/>
      <c r="E508" s="416"/>
      <c r="F508" s="416"/>
      <c r="G508" s="416"/>
      <c r="H508" s="416"/>
      <c r="I508" s="416"/>
      <c r="J508" s="416"/>
      <c r="K508" s="417"/>
      <c r="L508" s="418"/>
      <c r="M508" s="418"/>
      <c r="N508" s="418"/>
      <c r="O508" s="419"/>
    </row>
    <row r="509" spans="1:15" x14ac:dyDescent="0.2">
      <c r="A509" s="308">
        <v>0</v>
      </c>
    </row>
    <row r="510" spans="1:15" ht="15.75" x14ac:dyDescent="0.2">
      <c r="A510" s="315">
        <f>ROW()</f>
        <v>510</v>
      </c>
      <c r="B510" s="284"/>
      <c r="C510" s="285" t="s">
        <v>672</v>
      </c>
      <c r="D510" s="286"/>
      <c r="E510" s="286"/>
      <c r="F510" s="286"/>
      <c r="G510" s="286"/>
      <c r="H510" s="287"/>
      <c r="I510" s="353" t="s">
        <v>673</v>
      </c>
      <c r="J510" s="354" t="s">
        <v>674</v>
      </c>
      <c r="K510" s="285" t="s">
        <v>359</v>
      </c>
      <c r="L510" s="290"/>
      <c r="M510" s="291"/>
      <c r="N510" s="291"/>
      <c r="O510" s="292" t="str">
        <f>B511</f>
        <v>POUBELLES . LOCAL poubelles</v>
      </c>
    </row>
    <row r="511" spans="1:15" ht="15.75" customHeight="1" x14ac:dyDescent="0.25">
      <c r="A511" s="308" t="s">
        <v>39</v>
      </c>
      <c r="B511" s="743" t="s">
        <v>39</v>
      </c>
      <c r="C511" s="358">
        <f>K511</f>
        <v>1</v>
      </c>
      <c r="D511" s="367" t="str">
        <f>LEFT(L511,SEARCH("µ",SUBSTITUTE(L511," ","µ",J511),1)-1)</f>
        <v>Mettre des gants</v>
      </c>
      <c r="E511" s="360"/>
      <c r="F511" s="367"/>
      <c r="G511" s="367"/>
      <c r="H511" s="367"/>
      <c r="I511" s="420"/>
      <c r="J511" s="362">
        <v>3</v>
      </c>
      <c r="K511" s="433">
        <v>1</v>
      </c>
      <c r="L511" s="481" t="s">
        <v>702</v>
      </c>
      <c r="M511" s="481"/>
      <c r="N511" s="481"/>
      <c r="O511" s="365"/>
    </row>
    <row r="512" spans="1:15" ht="15.75" customHeight="1" x14ac:dyDescent="0.25">
      <c r="A512" s="308" t="s">
        <v>39</v>
      </c>
      <c r="B512" s="744"/>
      <c r="C512" s="372">
        <f>K512</f>
        <v>2</v>
      </c>
      <c r="D512" s="359" t="str">
        <f>LEFT(L512,SEARCH("µ",SUBSTITUTE(L512," ","µ",J512),1)-1)</f>
        <v>diluer le produit</v>
      </c>
      <c r="E512" s="360"/>
      <c r="F512" s="359"/>
      <c r="G512" s="359"/>
      <c r="H512" s="359"/>
      <c r="I512" s="361"/>
      <c r="J512" s="373">
        <v>3</v>
      </c>
      <c r="K512" s="369">
        <v>2</v>
      </c>
      <c r="L512" s="374" t="s">
        <v>360</v>
      </c>
      <c r="M512" s="374"/>
      <c r="N512" s="374"/>
      <c r="O512" s="375"/>
    </row>
    <row r="513" spans="1:15" ht="15.75" x14ac:dyDescent="0.25">
      <c r="A513" s="308" t="s">
        <v>39</v>
      </c>
      <c r="B513" s="744"/>
      <c r="C513" s="372">
        <f t="shared" ref="C513:C519" si="59">K513</f>
        <v>3</v>
      </c>
      <c r="D513" s="359" t="str">
        <f>LEFT(L513,SEARCH("µ",SUBSTITUTE(L513," ","µ",J513),1)-1)</f>
        <v>Appliquer la solution</v>
      </c>
      <c r="E513" s="360"/>
      <c r="F513" s="359"/>
      <c r="G513" s="359"/>
      <c r="H513" s="359"/>
      <c r="I513" s="361"/>
      <c r="J513" s="373">
        <v>3</v>
      </c>
      <c r="K513" s="369">
        <v>3</v>
      </c>
      <c r="L513" s="374" t="s">
        <v>608</v>
      </c>
      <c r="M513" s="374"/>
      <c r="N513" s="374"/>
      <c r="O513" s="375"/>
    </row>
    <row r="514" spans="1:15" ht="15.75" x14ac:dyDescent="0.25">
      <c r="A514" s="308" t="s">
        <v>39</v>
      </c>
      <c r="B514" s="744"/>
      <c r="C514" s="372"/>
      <c r="D514" s="359"/>
      <c r="E514" s="360"/>
      <c r="F514" s="359"/>
      <c r="G514" s="359"/>
      <c r="H514" s="359"/>
      <c r="I514" s="361"/>
      <c r="J514" s="373"/>
      <c r="K514" s="369"/>
      <c r="L514" s="374" t="s">
        <v>609</v>
      </c>
      <c r="M514" s="374"/>
      <c r="N514" s="374"/>
      <c r="O514" s="375"/>
    </row>
    <row r="515" spans="1:15" ht="15.75" customHeight="1" x14ac:dyDescent="0.25">
      <c r="A515" s="308" t="s">
        <v>39</v>
      </c>
      <c r="B515" s="744"/>
      <c r="C515" s="372">
        <f t="shared" si="59"/>
        <v>4</v>
      </c>
      <c r="D515" s="359" t="str">
        <f t="shared" ref="D515:D519" si="60">LEFT(L515,SEARCH("µ",SUBSTITUTE(L515," ","µ",J515),1)-1)</f>
        <v>Laisser agir</v>
      </c>
      <c r="E515" s="360"/>
      <c r="F515" s="359"/>
      <c r="G515" s="359"/>
      <c r="H515" s="359"/>
      <c r="I515" s="361"/>
      <c r="J515" s="373">
        <v>2</v>
      </c>
      <c r="K515" s="369">
        <v>4</v>
      </c>
      <c r="L515" s="374" t="s">
        <v>435</v>
      </c>
      <c r="M515" s="374"/>
      <c r="N515" s="374"/>
      <c r="O515" s="375"/>
    </row>
    <row r="516" spans="1:15" ht="15.75" customHeight="1" x14ac:dyDescent="0.25">
      <c r="A516" s="308" t="s">
        <v>39</v>
      </c>
      <c r="B516" s="744"/>
      <c r="C516" s="372">
        <f t="shared" si="59"/>
        <v>5</v>
      </c>
      <c r="D516" s="359" t="str">
        <f t="shared" si="60"/>
        <v xml:space="preserve">Brosser les surfaces. </v>
      </c>
      <c r="E516" s="360"/>
      <c r="F516" s="359"/>
      <c r="G516" s="359"/>
      <c r="H516" s="359"/>
      <c r="I516" s="361"/>
      <c r="J516" s="373">
        <v>4</v>
      </c>
      <c r="K516" s="369">
        <v>5</v>
      </c>
      <c r="L516" s="374" t="s">
        <v>703</v>
      </c>
      <c r="M516" s="374"/>
      <c r="N516" s="374"/>
      <c r="O516" s="375"/>
    </row>
    <row r="517" spans="1:15" ht="15.75" x14ac:dyDescent="0.25">
      <c r="A517" s="308" t="s">
        <v>39</v>
      </c>
      <c r="B517" s="744"/>
      <c r="C517" s="372">
        <f t="shared" si="59"/>
        <v>6</v>
      </c>
      <c r="D517" s="359" t="str">
        <f t="shared" si="60"/>
        <v>Rincer à l'eau</v>
      </c>
      <c r="E517" s="360"/>
      <c r="F517" s="359"/>
      <c r="G517" s="359"/>
      <c r="H517" s="359"/>
      <c r="I517" s="361"/>
      <c r="J517" s="373">
        <v>3</v>
      </c>
      <c r="K517" s="369">
        <v>6</v>
      </c>
      <c r="L517" s="374" t="s">
        <v>329</v>
      </c>
      <c r="M517" s="374"/>
      <c r="N517" s="374"/>
      <c r="O517" s="375"/>
    </row>
    <row r="518" spans="1:15" ht="15.75" x14ac:dyDescent="0.25">
      <c r="A518" s="308" t="s">
        <v>39</v>
      </c>
      <c r="B518" s="744"/>
      <c r="C518" s="372">
        <f t="shared" si="59"/>
        <v>7</v>
      </c>
      <c r="D518" s="359" t="str">
        <f t="shared" si="60"/>
        <v>racler le sol</v>
      </c>
      <c r="E518" s="360"/>
      <c r="F518" s="359"/>
      <c r="G518" s="359"/>
      <c r="H518" s="359"/>
      <c r="I518" s="361"/>
      <c r="J518" s="373">
        <v>3</v>
      </c>
      <c r="K518" s="369">
        <v>7</v>
      </c>
      <c r="L518" s="374" t="s">
        <v>41</v>
      </c>
      <c r="M518" s="374"/>
      <c r="N518" s="374"/>
      <c r="O518" s="375"/>
    </row>
    <row r="519" spans="1:15" ht="15.75" x14ac:dyDescent="0.25">
      <c r="A519" s="308" t="s">
        <v>39</v>
      </c>
      <c r="B519" s="744"/>
      <c r="C519" s="372">
        <f t="shared" si="59"/>
        <v>8</v>
      </c>
      <c r="D519" s="359" t="str">
        <f t="shared" si="60"/>
        <v xml:space="preserve">Laisser sécher. </v>
      </c>
      <c r="E519" s="360"/>
      <c r="F519" s="359"/>
      <c r="G519" s="359"/>
      <c r="H519" s="359"/>
      <c r="I519" s="361"/>
      <c r="J519" s="373">
        <v>3</v>
      </c>
      <c r="K519" s="369">
        <v>8</v>
      </c>
      <c r="L519" s="374" t="s">
        <v>698</v>
      </c>
      <c r="M519" s="371"/>
      <c r="N519" s="371"/>
      <c r="O519" s="422"/>
    </row>
    <row r="520" spans="1:15" ht="15.75" x14ac:dyDescent="0.2">
      <c r="A520" s="308" t="s">
        <v>39</v>
      </c>
      <c r="B520" s="744"/>
      <c r="C520" s="448"/>
      <c r="D520" s="449"/>
      <c r="E520" s="449"/>
      <c r="F520" s="449"/>
      <c r="G520" s="449"/>
      <c r="H520" s="449"/>
      <c r="I520" s="450"/>
      <c r="J520" s="396"/>
      <c r="K520" s="438" t="s">
        <v>11</v>
      </c>
      <c r="L520" s="371"/>
      <c r="M520" s="371"/>
      <c r="N520" s="371"/>
      <c r="O520" s="422"/>
    </row>
    <row r="521" spans="1:15" ht="15.75" x14ac:dyDescent="0.2">
      <c r="A521" s="308" t="s">
        <v>39</v>
      </c>
      <c r="B521" s="744"/>
      <c r="C521" s="477" t="s">
        <v>610</v>
      </c>
      <c r="D521" s="479"/>
      <c r="E521" s="479"/>
      <c r="F521" s="479"/>
      <c r="G521" s="479"/>
      <c r="H521" s="479"/>
      <c r="I521" s="479"/>
      <c r="J521" s="479"/>
      <c r="K521" s="440" t="s">
        <v>64</v>
      </c>
      <c r="L521" s="371"/>
      <c r="M521" s="371"/>
      <c r="N521" s="371"/>
      <c r="O521" s="422"/>
    </row>
    <row r="522" spans="1:15" ht="15.75" x14ac:dyDescent="0.2">
      <c r="A522" s="308" t="s">
        <v>39</v>
      </c>
      <c r="B522" s="744"/>
      <c r="C522" s="477" t="s">
        <v>611</v>
      </c>
      <c r="D522" s="479"/>
      <c r="E522" s="479"/>
      <c r="F522" s="479"/>
      <c r="G522" s="479"/>
      <c r="H522" s="479"/>
      <c r="I522" s="479"/>
      <c r="J522" s="479"/>
      <c r="K522" s="405" t="s">
        <v>440</v>
      </c>
      <c r="L522" s="411" t="s">
        <v>444</v>
      </c>
      <c r="M522" s="371"/>
      <c r="N522" s="371"/>
      <c r="O522" s="422"/>
    </row>
    <row r="523" spans="1:15" ht="15.75" x14ac:dyDescent="0.2">
      <c r="A523" s="308" t="s">
        <v>39</v>
      </c>
      <c r="B523" s="744"/>
      <c r="C523" s="479"/>
      <c r="D523" s="479"/>
      <c r="E523" s="479"/>
      <c r="F523" s="479"/>
      <c r="G523" s="479"/>
      <c r="H523" s="479"/>
      <c r="I523" s="479"/>
      <c r="J523" s="479"/>
      <c r="K523" s="356"/>
      <c r="L523" s="371"/>
      <c r="M523" s="371"/>
      <c r="N523" s="371"/>
      <c r="O523" s="422"/>
    </row>
    <row r="524" spans="1:15" ht="15.75" x14ac:dyDescent="0.2">
      <c r="A524" s="308" t="s">
        <v>39</v>
      </c>
      <c r="B524" s="745"/>
      <c r="C524" s="415" t="s">
        <v>603</v>
      </c>
      <c r="D524" s="416"/>
      <c r="E524" s="416"/>
      <c r="F524" s="416"/>
      <c r="G524" s="416"/>
      <c r="H524" s="416"/>
      <c r="I524" s="416"/>
      <c r="J524" s="416"/>
      <c r="K524" s="417"/>
      <c r="L524" s="418"/>
      <c r="M524" s="418"/>
      <c r="N524" s="418"/>
      <c r="O524" s="419"/>
    </row>
    <row r="525" spans="1:15" x14ac:dyDescent="0.2">
      <c r="A525" s="308">
        <v>0</v>
      </c>
    </row>
    <row r="526" spans="1:15" ht="15.75" x14ac:dyDescent="0.2">
      <c r="A526" s="315">
        <f>ROW()</f>
        <v>526</v>
      </c>
      <c r="B526" s="284"/>
      <c r="C526" s="285" t="s">
        <v>672</v>
      </c>
      <c r="D526" s="286"/>
      <c r="E526" s="286"/>
      <c r="F526" s="286"/>
      <c r="G526" s="286"/>
      <c r="H526" s="287"/>
      <c r="I526" s="353" t="s">
        <v>673</v>
      </c>
      <c r="J526" s="354" t="s">
        <v>674</v>
      </c>
      <c r="K526" s="285" t="s">
        <v>359</v>
      </c>
      <c r="L526" s="290"/>
      <c r="M526" s="291"/>
      <c r="N526" s="291"/>
      <c r="O526" s="292" t="str">
        <f>B527</f>
        <v>POUBELLES…SUPPORT SACS</v>
      </c>
    </row>
    <row r="527" spans="1:15" ht="15.75" customHeight="1" x14ac:dyDescent="0.25">
      <c r="A527" s="308" t="s">
        <v>66</v>
      </c>
      <c r="B527" s="743" t="s">
        <v>66</v>
      </c>
      <c r="C527" s="358">
        <f>K527</f>
        <v>1</v>
      </c>
      <c r="D527" s="367" t="str">
        <f>LEFT(L527,SEARCH("µ",SUBSTITUTE(L527," ","µ",J527),1)-1)</f>
        <v>Eliminer les résidus</v>
      </c>
      <c r="E527" s="360"/>
      <c r="F527" s="367"/>
      <c r="G527" s="367"/>
      <c r="H527" s="367"/>
      <c r="I527" s="420"/>
      <c r="J527" s="362">
        <v>3</v>
      </c>
      <c r="K527" s="433">
        <v>1</v>
      </c>
      <c r="L527" s="481" t="s">
        <v>365</v>
      </c>
      <c r="M527" s="481"/>
      <c r="N527" s="481"/>
      <c r="O527" s="365"/>
    </row>
    <row r="528" spans="1:15" ht="15.75" customHeight="1" x14ac:dyDescent="0.25">
      <c r="A528" s="308" t="s">
        <v>66</v>
      </c>
      <c r="B528" s="744"/>
      <c r="C528" s="372">
        <f>K528</f>
        <v>2</v>
      </c>
      <c r="D528" s="359" t="str">
        <f>LEFT(L528,SEARCH("µ",SUBSTITUTE(L528," ","µ",J528),1)-1)</f>
        <v>diluer le produit</v>
      </c>
      <c r="E528" s="360"/>
      <c r="F528" s="359"/>
      <c r="G528" s="359"/>
      <c r="H528" s="359"/>
      <c r="I528" s="361"/>
      <c r="J528" s="373">
        <v>3</v>
      </c>
      <c r="K528" s="369">
        <v>2</v>
      </c>
      <c r="L528" s="374" t="s">
        <v>360</v>
      </c>
      <c r="M528" s="374"/>
      <c r="N528" s="374"/>
      <c r="O528" s="375"/>
    </row>
    <row r="529" spans="1:15" ht="15.75" x14ac:dyDescent="0.25">
      <c r="A529" s="308" t="s">
        <v>66</v>
      </c>
      <c r="B529" s="744"/>
      <c r="C529" s="372">
        <f t="shared" ref="C529:C533" si="61">K529</f>
        <v>3</v>
      </c>
      <c r="D529" s="359" t="str">
        <f>LEFT(L529,SEARCH("µ",SUBSTITUTE(L529," ","µ",J529),1)-1)</f>
        <v>Appliquer</v>
      </c>
      <c r="E529" s="360"/>
      <c r="F529" s="359"/>
      <c r="G529" s="359"/>
      <c r="H529" s="359"/>
      <c r="I529" s="361"/>
      <c r="J529" s="373">
        <v>1</v>
      </c>
      <c r="K529" s="369">
        <v>3</v>
      </c>
      <c r="L529" s="374" t="s">
        <v>366</v>
      </c>
      <c r="M529" s="374"/>
      <c r="N529" s="374"/>
      <c r="O529" s="375"/>
    </row>
    <row r="530" spans="1:15" ht="15.75" x14ac:dyDescent="0.25">
      <c r="A530" s="308" t="s">
        <v>66</v>
      </c>
      <c r="B530" s="744"/>
      <c r="C530" s="372">
        <f t="shared" si="61"/>
        <v>4</v>
      </c>
      <c r="D530" s="359" t="str">
        <f t="shared" ref="D530:D533" si="62">LEFT(L530,SEARCH("µ",SUBSTITUTE(L530," ","µ",J530),1)-1)</f>
        <v>Laisser agir</v>
      </c>
      <c r="E530" s="360"/>
      <c r="F530" s="359"/>
      <c r="G530" s="359"/>
      <c r="H530" s="359"/>
      <c r="I530" s="361"/>
      <c r="J530" s="373">
        <v>2</v>
      </c>
      <c r="K530" s="369">
        <v>4</v>
      </c>
      <c r="L530" s="374" t="s">
        <v>435</v>
      </c>
      <c r="M530" s="374"/>
      <c r="N530" s="374"/>
      <c r="O530" s="375"/>
    </row>
    <row r="531" spans="1:15" ht="15.75" customHeight="1" x14ac:dyDescent="0.25">
      <c r="A531" s="308" t="s">
        <v>66</v>
      </c>
      <c r="B531" s="744"/>
      <c r="C531" s="372">
        <f t="shared" si="61"/>
        <v>5</v>
      </c>
      <c r="D531" s="359" t="str">
        <f t="shared" si="62"/>
        <v>Frotter</v>
      </c>
      <c r="E531" s="360"/>
      <c r="F531" s="359"/>
      <c r="G531" s="359"/>
      <c r="H531" s="359"/>
      <c r="I531" s="361"/>
      <c r="J531" s="373">
        <v>1</v>
      </c>
      <c r="K531" s="369">
        <v>5</v>
      </c>
      <c r="L531" s="374" t="s">
        <v>367</v>
      </c>
      <c r="M531" s="374"/>
      <c r="N531" s="374"/>
      <c r="O531" s="375"/>
    </row>
    <row r="532" spans="1:15" ht="15.75" customHeight="1" x14ac:dyDescent="0.25">
      <c r="A532" s="308" t="s">
        <v>66</v>
      </c>
      <c r="B532" s="744"/>
      <c r="C532" s="372">
        <f t="shared" si="61"/>
        <v>6</v>
      </c>
      <c r="D532" s="359" t="str">
        <f t="shared" si="62"/>
        <v>Rincer</v>
      </c>
      <c r="E532" s="360"/>
      <c r="F532" s="359"/>
      <c r="G532" s="359"/>
      <c r="H532" s="359"/>
      <c r="I532" s="361"/>
      <c r="J532" s="373">
        <v>1</v>
      </c>
      <c r="K532" s="369">
        <v>6</v>
      </c>
      <c r="L532" s="374" t="s">
        <v>368</v>
      </c>
      <c r="M532" s="374"/>
      <c r="N532" s="374"/>
      <c r="O532" s="375"/>
    </row>
    <row r="533" spans="1:15" ht="15.75" x14ac:dyDescent="0.25">
      <c r="A533" s="308" t="s">
        <v>66</v>
      </c>
      <c r="B533" s="744"/>
      <c r="C533" s="372">
        <f t="shared" si="61"/>
        <v>7</v>
      </c>
      <c r="D533" s="359" t="str">
        <f t="shared" si="62"/>
        <v>Laisser sécher.</v>
      </c>
      <c r="E533" s="360"/>
      <c r="F533" s="359"/>
      <c r="G533" s="359"/>
      <c r="H533" s="359"/>
      <c r="I533" s="361"/>
      <c r="J533" s="373">
        <v>2</v>
      </c>
      <c r="K533" s="369">
        <v>7</v>
      </c>
      <c r="L533" s="374" t="s">
        <v>698</v>
      </c>
      <c r="M533" s="374"/>
      <c r="N533" s="374"/>
      <c r="O533" s="375"/>
    </row>
    <row r="534" spans="1:15" ht="15.75" x14ac:dyDescent="0.2">
      <c r="A534" s="308" t="s">
        <v>66</v>
      </c>
      <c r="B534" s="744"/>
      <c r="C534" s="448"/>
      <c r="D534" s="449"/>
      <c r="E534" s="449"/>
      <c r="F534" s="449"/>
      <c r="G534" s="449"/>
      <c r="H534" s="449"/>
      <c r="I534" s="450"/>
      <c r="J534" s="396"/>
      <c r="K534" s="438" t="s">
        <v>11</v>
      </c>
      <c r="L534" s="486"/>
      <c r="M534" s="486"/>
      <c r="N534" s="486"/>
      <c r="O534" s="375"/>
    </row>
    <row r="535" spans="1:15" ht="15.75" x14ac:dyDescent="0.2">
      <c r="A535" s="308" t="s">
        <v>66</v>
      </c>
      <c r="B535" s="744"/>
      <c r="C535" s="487" t="s">
        <v>347</v>
      </c>
      <c r="D535" s="488"/>
      <c r="E535" s="488"/>
      <c r="F535" s="488"/>
      <c r="G535" s="488"/>
      <c r="H535" s="488"/>
      <c r="I535" s="488"/>
      <c r="J535" s="488"/>
      <c r="K535" s="440" t="s">
        <v>348</v>
      </c>
      <c r="L535" s="486"/>
      <c r="M535" s="486"/>
      <c r="N535" s="486"/>
      <c r="O535" s="375"/>
    </row>
    <row r="536" spans="1:15" ht="15.75" x14ac:dyDescent="0.2">
      <c r="A536" s="308" t="s">
        <v>66</v>
      </c>
      <c r="B536" s="744"/>
      <c r="C536" s="413"/>
      <c r="D536" s="478"/>
      <c r="E536" s="478"/>
      <c r="F536" s="478"/>
      <c r="G536" s="478"/>
      <c r="H536" s="478"/>
      <c r="I536" s="478"/>
      <c r="J536" s="478"/>
      <c r="K536" s="405" t="s">
        <v>440</v>
      </c>
      <c r="L536" s="411" t="s">
        <v>612</v>
      </c>
      <c r="M536" s="486"/>
      <c r="N536" s="486"/>
      <c r="O536" s="375"/>
    </row>
    <row r="537" spans="1:15" ht="15.75" x14ac:dyDescent="0.2">
      <c r="A537" s="308" t="s">
        <v>66</v>
      </c>
      <c r="B537" s="744"/>
      <c r="C537" s="413"/>
      <c r="D537" s="478"/>
      <c r="E537" s="478"/>
      <c r="F537" s="478"/>
      <c r="G537" s="478"/>
      <c r="H537" s="478"/>
      <c r="I537" s="478"/>
      <c r="J537" s="478"/>
      <c r="K537" s="431"/>
      <c r="L537" s="411" t="s">
        <v>613</v>
      </c>
      <c r="M537" s="486"/>
      <c r="N537" s="486"/>
      <c r="O537" s="375"/>
    </row>
    <row r="538" spans="1:15" ht="15.75" x14ac:dyDescent="0.2">
      <c r="A538" s="308" t="s">
        <v>66</v>
      </c>
      <c r="B538" s="744"/>
      <c r="C538" s="413"/>
      <c r="D538" s="478"/>
      <c r="E538" s="478"/>
      <c r="F538" s="478"/>
      <c r="G538" s="478"/>
      <c r="H538" s="478"/>
      <c r="I538" s="478"/>
      <c r="J538" s="478"/>
      <c r="K538" s="431"/>
      <c r="L538" s="411" t="s">
        <v>615</v>
      </c>
      <c r="M538" s="486"/>
      <c r="N538" s="486"/>
      <c r="O538" s="375"/>
    </row>
    <row r="539" spans="1:15" ht="15.75" x14ac:dyDescent="0.2">
      <c r="A539" s="308" t="s">
        <v>66</v>
      </c>
      <c r="B539" s="744"/>
      <c r="C539" s="413"/>
      <c r="D539" s="478"/>
      <c r="E539" s="478"/>
      <c r="F539" s="478"/>
      <c r="G539" s="478"/>
      <c r="H539" s="478"/>
      <c r="I539" s="478"/>
      <c r="J539" s="478"/>
      <c r="K539" s="431"/>
      <c r="L539" s="411" t="s">
        <v>614</v>
      </c>
      <c r="M539" s="486"/>
      <c r="N539" s="486"/>
      <c r="O539" s="375"/>
    </row>
    <row r="540" spans="1:15" ht="15.75" x14ac:dyDescent="0.2">
      <c r="A540" s="308" t="s">
        <v>66</v>
      </c>
      <c r="B540" s="744"/>
      <c r="C540" s="413"/>
      <c r="D540" s="478"/>
      <c r="E540" s="478"/>
      <c r="F540" s="478"/>
      <c r="G540" s="478"/>
      <c r="H540" s="478"/>
      <c r="I540" s="478"/>
      <c r="J540" s="478"/>
      <c r="K540" s="431"/>
      <c r="L540" s="411" t="s">
        <v>479</v>
      </c>
      <c r="M540" s="486"/>
      <c r="N540" s="486"/>
      <c r="O540" s="375"/>
    </row>
    <row r="541" spans="1:15" ht="15.75" x14ac:dyDescent="0.2">
      <c r="A541" s="308" t="s">
        <v>66</v>
      </c>
      <c r="B541" s="744"/>
      <c r="C541" s="413"/>
      <c r="D541" s="478"/>
      <c r="E541" s="478"/>
      <c r="F541" s="478"/>
      <c r="G541" s="478"/>
      <c r="H541" s="478"/>
      <c r="I541" s="478"/>
      <c r="J541" s="478"/>
      <c r="K541" s="428"/>
      <c r="L541" s="486"/>
      <c r="M541" s="486"/>
      <c r="N541" s="486"/>
      <c r="O541" s="375"/>
    </row>
    <row r="542" spans="1:15" ht="15.75" x14ac:dyDescent="0.2">
      <c r="A542" s="308" t="s">
        <v>66</v>
      </c>
      <c r="B542" s="745"/>
      <c r="C542" s="415" t="s">
        <v>603</v>
      </c>
      <c r="D542" s="416"/>
      <c r="E542" s="416"/>
      <c r="F542" s="416"/>
      <c r="G542" s="416"/>
      <c r="H542" s="416"/>
      <c r="I542" s="416"/>
      <c r="J542" s="416"/>
      <c r="K542" s="417"/>
      <c r="L542" s="418"/>
      <c r="M542" s="418"/>
      <c r="N542" s="418"/>
      <c r="O542" s="419"/>
    </row>
    <row r="543" spans="1:15" x14ac:dyDescent="0.2">
      <c r="A543" s="308">
        <v>0</v>
      </c>
    </row>
    <row r="544" spans="1:15" ht="15.75" x14ac:dyDescent="0.2">
      <c r="A544" s="315">
        <f>ROW()</f>
        <v>544</v>
      </c>
      <c r="B544" s="284"/>
      <c r="C544" s="285" t="s">
        <v>672</v>
      </c>
      <c r="D544" s="286"/>
      <c r="E544" s="286"/>
      <c r="F544" s="286"/>
      <c r="G544" s="286"/>
      <c r="H544" s="287"/>
      <c r="I544" s="353" t="s">
        <v>673</v>
      </c>
      <c r="J544" s="354" t="s">
        <v>674</v>
      </c>
      <c r="K544" s="285" t="s">
        <v>359</v>
      </c>
      <c r="L544" s="290"/>
      <c r="M544" s="291"/>
      <c r="N544" s="291"/>
      <c r="O544" s="292" t="str">
        <f>B545</f>
        <v>SOL …..avant de nettoyer :  remonter cloche et syphon</v>
      </c>
    </row>
    <row r="545" spans="1:15" ht="15.75" customHeight="1" x14ac:dyDescent="0.25">
      <c r="A545" s="308" t="s">
        <v>364</v>
      </c>
      <c r="B545" s="743" t="s">
        <v>364</v>
      </c>
      <c r="C545" s="358">
        <f>K545</f>
        <v>1</v>
      </c>
      <c r="D545" s="367" t="str">
        <f>LEFT(L545,SEARCH("µ",SUBSTITUTE(L545," ","µ",J545),1)-1)</f>
        <v>Eliminer les résidus</v>
      </c>
      <c r="E545" s="360"/>
      <c r="F545" s="367"/>
      <c r="G545" s="367"/>
      <c r="H545" s="367"/>
      <c r="I545" s="420"/>
      <c r="J545" s="362">
        <v>3</v>
      </c>
      <c r="K545" s="433">
        <v>1</v>
      </c>
      <c r="L545" s="481" t="s">
        <v>414</v>
      </c>
      <c r="M545" s="481"/>
      <c r="N545" s="481"/>
      <c r="O545" s="365"/>
    </row>
    <row r="546" spans="1:15" ht="15.75" customHeight="1" x14ac:dyDescent="0.25">
      <c r="A546" s="308" t="s">
        <v>364</v>
      </c>
      <c r="B546" s="744"/>
      <c r="C546" s="372">
        <f>K546</f>
        <v>2</v>
      </c>
      <c r="D546" s="359" t="str">
        <f>LEFT(L546,SEARCH("µ",SUBSTITUTE(L546," ","µ",J546),1)-1)</f>
        <v>diluer le produit</v>
      </c>
      <c r="E546" s="360"/>
      <c r="F546" s="359"/>
      <c r="G546" s="359"/>
      <c r="H546" s="359"/>
      <c r="I546" s="361"/>
      <c r="J546" s="373">
        <v>3</v>
      </c>
      <c r="K546" s="369">
        <v>2</v>
      </c>
      <c r="L546" s="374" t="s">
        <v>404</v>
      </c>
      <c r="M546" s="374"/>
      <c r="N546" s="374"/>
      <c r="O546" s="375"/>
    </row>
    <row r="547" spans="1:15" ht="15.75" x14ac:dyDescent="0.25">
      <c r="A547" s="308" t="s">
        <v>364</v>
      </c>
      <c r="B547" s="744"/>
      <c r="C547" s="372">
        <f t="shared" ref="C547:C551" si="63">K547</f>
        <v>3</v>
      </c>
      <c r="D547" s="359" t="str">
        <f>LEFT(L547,SEARCH("µ",SUBSTITUTE(L547," ","µ",J547),1)-1)</f>
        <v>appliquer la solution</v>
      </c>
      <c r="E547" s="360"/>
      <c r="F547" s="359"/>
      <c r="G547" s="359"/>
      <c r="H547" s="359"/>
      <c r="I547" s="361"/>
      <c r="J547" s="373">
        <v>3</v>
      </c>
      <c r="K547" s="369">
        <v>3</v>
      </c>
      <c r="L547" s="374" t="s">
        <v>410</v>
      </c>
      <c r="M547" s="374"/>
      <c r="N547" s="374"/>
      <c r="O547" s="375"/>
    </row>
    <row r="548" spans="1:15" ht="15.75" x14ac:dyDescent="0.25">
      <c r="A548" s="308" t="s">
        <v>364</v>
      </c>
      <c r="B548" s="744"/>
      <c r="C548" s="372">
        <f t="shared" si="63"/>
        <v>4</v>
      </c>
      <c r="D548" s="359" t="str">
        <f t="shared" ref="D548:D551" si="64">LEFT(L548,SEARCH("µ",SUBSTITUTE(L548," ","µ",J548),1)-1)</f>
        <v>laisser agir</v>
      </c>
      <c r="E548" s="360"/>
      <c r="F548" s="359"/>
      <c r="G548" s="359"/>
      <c r="H548" s="359"/>
      <c r="I548" s="361"/>
      <c r="J548" s="373">
        <v>2</v>
      </c>
      <c r="K548" s="369">
        <v>4</v>
      </c>
      <c r="L548" s="374" t="s">
        <v>405</v>
      </c>
      <c r="M548" s="374"/>
      <c r="N548" s="374"/>
      <c r="O548" s="375"/>
    </row>
    <row r="549" spans="1:15" ht="15.75" customHeight="1" x14ac:dyDescent="0.25">
      <c r="A549" s="308" t="s">
        <v>364</v>
      </c>
      <c r="B549" s="744"/>
      <c r="C549" s="372">
        <f t="shared" si="63"/>
        <v>5</v>
      </c>
      <c r="D549" s="359" t="str">
        <f t="shared" si="64"/>
        <v>brosser le sol</v>
      </c>
      <c r="E549" s="360"/>
      <c r="F549" s="359"/>
      <c r="G549" s="359"/>
      <c r="H549" s="359"/>
      <c r="I549" s="361"/>
      <c r="J549" s="373">
        <v>3</v>
      </c>
      <c r="K549" s="369">
        <v>5</v>
      </c>
      <c r="L549" s="374" t="s">
        <v>411</v>
      </c>
      <c r="M549" s="374"/>
      <c r="N549" s="374"/>
      <c r="O549" s="375"/>
    </row>
    <row r="550" spans="1:15" ht="15.75" customHeight="1" x14ac:dyDescent="0.25">
      <c r="A550" s="308" t="s">
        <v>364</v>
      </c>
      <c r="B550" s="744"/>
      <c r="C550" s="372">
        <f t="shared" si="63"/>
        <v>6</v>
      </c>
      <c r="D550" s="359" t="str">
        <f t="shared" si="64"/>
        <v>rincer à l'eau</v>
      </c>
      <c r="E550" s="360"/>
      <c r="F550" s="359"/>
      <c r="G550" s="359"/>
      <c r="H550" s="359"/>
      <c r="I550" s="361"/>
      <c r="J550" s="373">
        <v>3</v>
      </c>
      <c r="K550" s="369">
        <v>6</v>
      </c>
      <c r="L550" s="374" t="s">
        <v>412</v>
      </c>
      <c r="M550" s="374"/>
      <c r="N550" s="374"/>
      <c r="O550" s="375"/>
    </row>
    <row r="551" spans="1:15" ht="15.75" x14ac:dyDescent="0.25">
      <c r="A551" s="308" t="s">
        <v>364</v>
      </c>
      <c r="B551" s="744"/>
      <c r="C551" s="372">
        <f t="shared" si="63"/>
        <v>7</v>
      </c>
      <c r="D551" s="359" t="str">
        <f t="shared" si="64"/>
        <v>passer l'aspirateur</v>
      </c>
      <c r="E551" s="360"/>
      <c r="F551" s="359"/>
      <c r="G551" s="359"/>
      <c r="H551" s="359"/>
      <c r="I551" s="361"/>
      <c r="J551" s="373">
        <v>2</v>
      </c>
      <c r="K551" s="369">
        <v>7</v>
      </c>
      <c r="L551" s="374" t="s">
        <v>413</v>
      </c>
      <c r="M551" s="374"/>
      <c r="N551" s="374"/>
      <c r="O551" s="375"/>
    </row>
    <row r="552" spans="1:15" ht="15.75" x14ac:dyDescent="0.2">
      <c r="A552" s="308" t="s">
        <v>364</v>
      </c>
      <c r="B552" s="744"/>
      <c r="C552" s="448"/>
      <c r="D552" s="449"/>
      <c r="E552" s="449"/>
      <c r="F552" s="449"/>
      <c r="G552" s="449"/>
      <c r="H552" s="449"/>
      <c r="I552" s="450"/>
      <c r="J552" s="396"/>
      <c r="K552" s="438" t="s">
        <v>11</v>
      </c>
      <c r="L552" s="371"/>
      <c r="M552" s="371"/>
      <c r="N552" s="371"/>
      <c r="O552" s="422"/>
    </row>
    <row r="553" spans="1:15" ht="15.75" x14ac:dyDescent="0.2">
      <c r="A553" s="308" t="s">
        <v>364</v>
      </c>
      <c r="B553" s="744"/>
      <c r="C553" s="489" t="s">
        <v>347</v>
      </c>
      <c r="D553" s="488"/>
      <c r="E553" s="488"/>
      <c r="F553" s="488"/>
      <c r="G553" s="488"/>
      <c r="H553" s="488"/>
      <c r="I553" s="488"/>
      <c r="J553" s="488"/>
      <c r="K553" s="440" t="s">
        <v>65</v>
      </c>
      <c r="L553" s="371"/>
      <c r="M553" s="371"/>
      <c r="N553" s="371"/>
      <c r="O553" s="422"/>
    </row>
    <row r="554" spans="1:15" ht="15.75" x14ac:dyDescent="0.2">
      <c r="A554" s="308" t="s">
        <v>364</v>
      </c>
      <c r="B554" s="744"/>
      <c r="C554" s="479"/>
      <c r="D554" s="479"/>
      <c r="E554" s="479"/>
      <c r="F554" s="479"/>
      <c r="G554" s="479"/>
      <c r="H554" s="479"/>
      <c r="I554" s="479"/>
      <c r="J554" s="479"/>
      <c r="K554" s="405" t="s">
        <v>440</v>
      </c>
      <c r="L554" s="411" t="s">
        <v>444</v>
      </c>
      <c r="M554" s="371"/>
      <c r="N554" s="371"/>
      <c r="O554" s="422"/>
    </row>
    <row r="555" spans="1:15" ht="15.75" x14ac:dyDescent="0.2">
      <c r="A555" s="308" t="s">
        <v>364</v>
      </c>
      <c r="B555" s="744"/>
      <c r="C555" s="320"/>
      <c r="D555" s="474"/>
      <c r="E555" s="474"/>
      <c r="F555" s="474"/>
      <c r="G555" s="474"/>
      <c r="H555" s="474"/>
      <c r="I555" s="474"/>
      <c r="J555" s="474"/>
      <c r="K555" s="370"/>
      <c r="L555" s="370"/>
      <c r="M555" s="370"/>
      <c r="N555" s="370"/>
      <c r="O555" s="399"/>
    </row>
    <row r="556" spans="1:15" ht="15.75" x14ac:dyDescent="0.2">
      <c r="A556" s="308" t="s">
        <v>364</v>
      </c>
      <c r="B556" s="745"/>
      <c r="C556" s="415" t="s">
        <v>603</v>
      </c>
      <c r="D556" s="416"/>
      <c r="E556" s="416"/>
      <c r="F556" s="416"/>
      <c r="G556" s="416"/>
      <c r="H556" s="416"/>
      <c r="I556" s="416"/>
      <c r="J556" s="416"/>
      <c r="K556" s="417"/>
      <c r="L556" s="418"/>
      <c r="M556" s="418"/>
      <c r="N556" s="418"/>
      <c r="O556" s="419"/>
    </row>
    <row r="557" spans="1:15" x14ac:dyDescent="0.2">
      <c r="A557" s="308">
        <v>0</v>
      </c>
    </row>
    <row r="558" spans="1:15" ht="15.75" x14ac:dyDescent="0.2">
      <c r="A558" s="315">
        <f>ROW()</f>
        <v>558</v>
      </c>
      <c r="B558" s="284"/>
      <c r="C558" s="285" t="s">
        <v>672</v>
      </c>
      <c r="D558" s="286"/>
      <c r="E558" s="286"/>
      <c r="F558" s="286"/>
      <c r="G558" s="286"/>
      <c r="H558" s="287"/>
      <c r="I558" s="353" t="s">
        <v>673</v>
      </c>
      <c r="J558" s="354" t="s">
        <v>674</v>
      </c>
      <c r="K558" s="285" t="s">
        <v>359</v>
      </c>
      <c r="L558" s="290"/>
      <c r="M558" s="291"/>
      <c r="N558" s="291"/>
      <c r="O558" s="292" t="str">
        <f>B559</f>
        <v>TABLES . BAINS MARIE . MICRO-ONDES . MEUBLES PRÉSENTOIRS</v>
      </c>
    </row>
    <row r="559" spans="1:15" ht="15.75" customHeight="1" x14ac:dyDescent="0.25">
      <c r="A559" s="308" t="s">
        <v>26</v>
      </c>
      <c r="B559" s="743" t="s">
        <v>26</v>
      </c>
      <c r="C559" s="358">
        <f>K559</f>
        <v>1</v>
      </c>
      <c r="D559" s="367" t="str">
        <f>LEFT(L559,SEARCH("µ",SUBSTITUTE(L559," ","µ",J559),1)-1)</f>
        <v>Eliminer les résidus</v>
      </c>
      <c r="E559" s="360"/>
      <c r="F559" s="367"/>
      <c r="G559" s="367"/>
      <c r="H559" s="367"/>
      <c r="I559" s="420"/>
      <c r="J559" s="362">
        <v>3</v>
      </c>
      <c r="K559" s="433">
        <v>1</v>
      </c>
      <c r="L559" s="481" t="s">
        <v>416</v>
      </c>
      <c r="M559" s="481"/>
      <c r="N559" s="481"/>
      <c r="O559" s="365"/>
    </row>
    <row r="560" spans="1:15" ht="15.75" customHeight="1" x14ac:dyDescent="0.25">
      <c r="A560" s="308" t="s">
        <v>26</v>
      </c>
      <c r="B560" s="744"/>
      <c r="C560" s="372">
        <f>K560</f>
        <v>2</v>
      </c>
      <c r="D560" s="359" t="str">
        <f>LEFT(L560,SEARCH("µ",SUBSTITUTE(L560," ","µ",J560),1)-1)</f>
        <v>diluer le détergent-désinfectant</v>
      </c>
      <c r="E560" s="360"/>
      <c r="F560" s="359"/>
      <c r="G560" s="359"/>
      <c r="H560" s="359"/>
      <c r="I560" s="361"/>
      <c r="J560" s="373">
        <v>3</v>
      </c>
      <c r="K560" s="369">
        <v>2</v>
      </c>
      <c r="L560" s="374" t="s">
        <v>635</v>
      </c>
      <c r="M560" s="374"/>
      <c r="N560" s="374"/>
      <c r="O560" s="375"/>
    </row>
    <row r="561" spans="1:15" ht="15.75" x14ac:dyDescent="0.25">
      <c r="A561" s="308" t="s">
        <v>26</v>
      </c>
      <c r="B561" s="744"/>
      <c r="C561" s="372"/>
      <c r="D561" s="359"/>
      <c r="E561" s="360"/>
      <c r="F561" s="359"/>
      <c r="G561" s="359"/>
      <c r="H561" s="359"/>
      <c r="I561" s="361"/>
      <c r="J561" s="373"/>
      <c r="K561" s="369"/>
      <c r="L561" s="374" t="s">
        <v>636</v>
      </c>
      <c r="M561" s="374"/>
      <c r="N561" s="374"/>
      <c r="O561" s="375"/>
    </row>
    <row r="562" spans="1:15" ht="15.75" x14ac:dyDescent="0.25">
      <c r="A562" s="308" t="s">
        <v>26</v>
      </c>
      <c r="B562" s="744"/>
      <c r="C562" s="372">
        <f t="shared" ref="C562:C566" si="65">K562</f>
        <v>3</v>
      </c>
      <c r="D562" s="359" t="str">
        <f t="shared" ref="D562:D566" si="66">LEFT(L562,SEARCH("µ",SUBSTITUTE(L562," ","µ",J562),1)-1)</f>
        <v>appliquer la solution</v>
      </c>
      <c r="E562" s="360"/>
      <c r="F562" s="359"/>
      <c r="G562" s="359"/>
      <c r="H562" s="359"/>
      <c r="I562" s="361"/>
      <c r="J562" s="373">
        <v>3</v>
      </c>
      <c r="K562" s="369">
        <v>3</v>
      </c>
      <c r="L562" s="374" t="s">
        <v>81</v>
      </c>
      <c r="M562" s="374"/>
      <c r="N562" s="374"/>
      <c r="O562" s="375"/>
    </row>
    <row r="563" spans="1:15" ht="15.75" customHeight="1" x14ac:dyDescent="0.25">
      <c r="A563" s="308" t="s">
        <v>26</v>
      </c>
      <c r="B563" s="744"/>
      <c r="C563" s="372">
        <f t="shared" si="65"/>
        <v>4</v>
      </c>
      <c r="D563" s="359" t="str">
        <f t="shared" si="66"/>
        <v>laisser agir</v>
      </c>
      <c r="E563" s="360"/>
      <c r="F563" s="359"/>
      <c r="G563" s="359"/>
      <c r="H563" s="359"/>
      <c r="I563" s="361"/>
      <c r="J563" s="373">
        <v>2</v>
      </c>
      <c r="K563" s="369">
        <v>4</v>
      </c>
      <c r="L563" s="374" t="s">
        <v>405</v>
      </c>
      <c r="M563" s="374"/>
      <c r="N563" s="374"/>
      <c r="O563" s="375"/>
    </row>
    <row r="564" spans="1:15" ht="15.75" customHeight="1" x14ac:dyDescent="0.25">
      <c r="A564" s="308" t="s">
        <v>26</v>
      </c>
      <c r="B564" s="744"/>
      <c r="C564" s="372">
        <f t="shared" si="65"/>
        <v>5</v>
      </c>
      <c r="D564" s="359" t="str">
        <f t="shared" si="66"/>
        <v>frotter les surfaces</v>
      </c>
      <c r="E564" s="360"/>
      <c r="F564" s="359"/>
      <c r="G564" s="359"/>
      <c r="H564" s="359"/>
      <c r="I564" s="361"/>
      <c r="J564" s="373">
        <v>3</v>
      </c>
      <c r="K564" s="369">
        <v>5</v>
      </c>
      <c r="L564" s="374" t="s">
        <v>344</v>
      </c>
      <c r="M564" s="374"/>
      <c r="N564" s="374"/>
      <c r="O564" s="375"/>
    </row>
    <row r="565" spans="1:15" ht="15.75" x14ac:dyDescent="0.25">
      <c r="A565" s="308" t="s">
        <v>26</v>
      </c>
      <c r="B565" s="744"/>
      <c r="C565" s="372">
        <f t="shared" si="65"/>
        <v>6</v>
      </c>
      <c r="D565" s="359" t="str">
        <f t="shared" si="66"/>
        <v>Rincer l'ensemble</v>
      </c>
      <c r="E565" s="360"/>
      <c r="F565" s="359"/>
      <c r="G565" s="359"/>
      <c r="H565" s="359"/>
      <c r="I565" s="361"/>
      <c r="J565" s="373">
        <v>2</v>
      </c>
      <c r="K565" s="369">
        <v>6</v>
      </c>
      <c r="L565" s="374" t="s">
        <v>363</v>
      </c>
      <c r="M565" s="374"/>
      <c r="N565" s="374"/>
      <c r="O565" s="375"/>
    </row>
    <row r="566" spans="1:15" ht="15.75" x14ac:dyDescent="0.25">
      <c r="A566" s="308" t="s">
        <v>26</v>
      </c>
      <c r="B566" s="744"/>
      <c r="C566" s="372">
        <f t="shared" si="65"/>
        <v>7</v>
      </c>
      <c r="D566" s="359" t="str">
        <f t="shared" si="66"/>
        <v>laisser sécher</v>
      </c>
      <c r="E566" s="360"/>
      <c r="F566" s="359"/>
      <c r="G566" s="359"/>
      <c r="H566" s="359"/>
      <c r="I566" s="361"/>
      <c r="J566" s="373">
        <v>2</v>
      </c>
      <c r="K566" s="369">
        <v>7</v>
      </c>
      <c r="L566" s="374" t="s">
        <v>407</v>
      </c>
      <c r="M566" s="374"/>
      <c r="N566" s="374"/>
      <c r="O566" s="375"/>
    </row>
    <row r="567" spans="1:15" ht="15.75" x14ac:dyDescent="0.2">
      <c r="A567" s="308" t="s">
        <v>26</v>
      </c>
      <c r="B567" s="744"/>
      <c r="C567" s="487" t="s">
        <v>369</v>
      </c>
      <c r="D567" s="490"/>
      <c r="E567" s="490"/>
      <c r="F567" s="490"/>
      <c r="G567" s="490"/>
      <c r="H567" s="490"/>
      <c r="I567" s="490"/>
      <c r="J567" s="490"/>
      <c r="K567" s="438" t="s">
        <v>11</v>
      </c>
      <c r="L567" s="371"/>
      <c r="M567" s="371"/>
      <c r="N567" s="371"/>
      <c r="O567" s="422"/>
    </row>
    <row r="568" spans="1:15" ht="15.75" x14ac:dyDescent="0.2">
      <c r="A568" s="308" t="s">
        <v>26</v>
      </c>
      <c r="B568" s="744"/>
      <c r="C568" s="402" t="s">
        <v>570</v>
      </c>
      <c r="D568" s="403"/>
      <c r="E568" s="403"/>
      <c r="F568" s="403"/>
      <c r="G568" s="403"/>
      <c r="H568" s="403"/>
      <c r="I568" s="403"/>
      <c r="J568" s="490"/>
      <c r="K568" s="440" t="s">
        <v>349</v>
      </c>
      <c r="L568" s="371"/>
      <c r="M568" s="371"/>
      <c r="N568" s="371"/>
      <c r="O568" s="422"/>
    </row>
    <row r="569" spans="1:15" ht="20.25" customHeight="1" x14ac:dyDescent="0.2">
      <c r="A569" s="308" t="s">
        <v>26</v>
      </c>
      <c r="B569" s="744"/>
      <c r="C569" s="406"/>
      <c r="D569" s="407"/>
      <c r="E569" s="408"/>
      <c r="F569" s="429"/>
      <c r="G569" s="478"/>
      <c r="H569" s="478"/>
      <c r="I569" s="478"/>
      <c r="J569" s="490"/>
      <c r="K569" s="405" t="s">
        <v>440</v>
      </c>
      <c r="L569" s="411" t="s">
        <v>28</v>
      </c>
      <c r="M569" s="411"/>
      <c r="N569" s="411"/>
      <c r="O569" s="412"/>
    </row>
    <row r="570" spans="1:15" ht="15.75" x14ac:dyDescent="0.2">
      <c r="A570" s="308" t="s">
        <v>26</v>
      </c>
      <c r="B570" s="744"/>
      <c r="C570" s="320"/>
      <c r="D570" s="478"/>
      <c r="E570" s="478"/>
      <c r="F570" s="478"/>
      <c r="G570" s="478"/>
      <c r="H570" s="478"/>
      <c r="I570" s="478"/>
      <c r="J570" s="478"/>
      <c r="K570" s="428"/>
      <c r="L570" s="428"/>
      <c r="M570" s="428"/>
      <c r="N570" s="428"/>
      <c r="O570" s="399"/>
    </row>
    <row r="571" spans="1:15" ht="15.75" x14ac:dyDescent="0.2">
      <c r="A571" s="308" t="s">
        <v>26</v>
      </c>
      <c r="B571" s="745"/>
      <c r="C571" s="415" t="s">
        <v>603</v>
      </c>
      <c r="D571" s="416"/>
      <c r="E571" s="416"/>
      <c r="F571" s="416"/>
      <c r="G571" s="416"/>
      <c r="H571" s="416"/>
      <c r="I571" s="416"/>
      <c r="J571" s="416"/>
      <c r="K571" s="417"/>
      <c r="L571" s="418"/>
      <c r="M571" s="418"/>
      <c r="N571" s="418"/>
      <c r="O571" s="419"/>
    </row>
    <row r="572" spans="1:15" x14ac:dyDescent="0.2">
      <c r="A572" s="308">
        <v>0</v>
      </c>
    </row>
    <row r="573" spans="1:15" ht="15.75" x14ac:dyDescent="0.2">
      <c r="A573" s="315">
        <f>ROW()</f>
        <v>573</v>
      </c>
      <c r="B573" s="284"/>
      <c r="C573" s="285" t="s">
        <v>672</v>
      </c>
      <c r="D573" s="286"/>
      <c r="E573" s="286"/>
      <c r="F573" s="286"/>
      <c r="G573" s="286"/>
      <c r="H573" s="287"/>
      <c r="I573" s="353" t="s">
        <v>673</v>
      </c>
      <c r="J573" s="354" t="s">
        <v>674</v>
      </c>
      <c r="K573" s="285" t="s">
        <v>359</v>
      </c>
      <c r="L573" s="290"/>
      <c r="M573" s="291"/>
      <c r="N573" s="291"/>
      <c r="O573" s="292" t="str">
        <f>B574</f>
        <v>TABLES DE TRAVAIL INOX</v>
      </c>
    </row>
    <row r="574" spans="1:15" ht="15.75" customHeight="1" x14ac:dyDescent="0.25">
      <c r="A574" s="308" t="s">
        <v>406</v>
      </c>
      <c r="B574" s="743" t="s">
        <v>406</v>
      </c>
      <c r="C574" s="358">
        <f>K574</f>
        <v>1</v>
      </c>
      <c r="D574" s="367" t="str">
        <f>LEFT(L574,SEARCH("µ",SUBSTITUTE(L574," ","µ",J574),1)-1)</f>
        <v>Eliminer les résidus</v>
      </c>
      <c r="E574" s="360"/>
      <c r="F574" s="367"/>
      <c r="G574" s="367"/>
      <c r="H574" s="367"/>
      <c r="I574" s="420"/>
      <c r="J574" s="362">
        <v>3</v>
      </c>
      <c r="K574" s="433">
        <v>1</v>
      </c>
      <c r="L574" s="481" t="s">
        <v>416</v>
      </c>
      <c r="M574" s="481"/>
      <c r="N574" s="481"/>
      <c r="O574" s="365"/>
    </row>
    <row r="575" spans="1:15" ht="15.75" customHeight="1" x14ac:dyDescent="0.25">
      <c r="A575" s="308" t="s">
        <v>406</v>
      </c>
      <c r="B575" s="744"/>
      <c r="C575" s="372">
        <f>K575</f>
        <v>2</v>
      </c>
      <c r="D575" s="359" t="str">
        <f>LEFT(L575,SEARCH("µ",SUBSTITUTE(L575," ","µ",J575),1)-1)</f>
        <v>diluer le produit</v>
      </c>
      <c r="E575" s="360"/>
      <c r="F575" s="359"/>
      <c r="G575" s="359"/>
      <c r="H575" s="359"/>
      <c r="I575" s="361"/>
      <c r="J575" s="373">
        <v>3</v>
      </c>
      <c r="K575" s="369">
        <v>2</v>
      </c>
      <c r="L575" s="374" t="s">
        <v>360</v>
      </c>
      <c r="M575" s="374"/>
      <c r="N575" s="374"/>
      <c r="O575" s="375"/>
    </row>
    <row r="576" spans="1:15" ht="15.75" x14ac:dyDescent="0.25">
      <c r="A576" s="308" t="s">
        <v>406</v>
      </c>
      <c r="B576" s="744"/>
      <c r="C576" s="372">
        <f t="shared" ref="C576:C580" si="67">K576</f>
        <v>3</v>
      </c>
      <c r="D576" s="359" t="str">
        <f>LEFT(L576,SEARCH("µ",SUBSTITUTE(L576," ","µ",J576),1)-1)</f>
        <v>appliquer la solution</v>
      </c>
      <c r="E576" s="360"/>
      <c r="F576" s="359"/>
      <c r="G576" s="359"/>
      <c r="H576" s="359"/>
      <c r="I576" s="361"/>
      <c r="J576" s="373">
        <v>3</v>
      </c>
      <c r="K576" s="369">
        <v>3</v>
      </c>
      <c r="L576" s="374" t="s">
        <v>81</v>
      </c>
      <c r="M576" s="374"/>
      <c r="N576" s="374"/>
      <c r="O576" s="375"/>
    </row>
    <row r="577" spans="1:15" ht="15.75" x14ac:dyDescent="0.25">
      <c r="A577" s="308" t="s">
        <v>406</v>
      </c>
      <c r="B577" s="744"/>
      <c r="C577" s="372">
        <f t="shared" si="67"/>
        <v>4</v>
      </c>
      <c r="D577" s="359" t="str">
        <f t="shared" ref="D577:D580" si="68">LEFT(L577,SEARCH("µ",SUBSTITUTE(L577," ","µ",J577),1)-1)</f>
        <v>laisser agir</v>
      </c>
      <c r="E577" s="360"/>
      <c r="F577" s="359"/>
      <c r="G577" s="359"/>
      <c r="H577" s="359"/>
      <c r="I577" s="361"/>
      <c r="J577" s="373">
        <v>2</v>
      </c>
      <c r="K577" s="369">
        <v>4</v>
      </c>
      <c r="L577" s="374" t="s">
        <v>405</v>
      </c>
      <c r="M577" s="374"/>
      <c r="N577" s="374"/>
      <c r="O577" s="375"/>
    </row>
    <row r="578" spans="1:15" ht="15.75" customHeight="1" x14ac:dyDescent="0.25">
      <c r="A578" s="308" t="s">
        <v>406</v>
      </c>
      <c r="B578" s="744"/>
      <c r="C578" s="372">
        <f t="shared" si="67"/>
        <v>5</v>
      </c>
      <c r="D578" s="359" t="str">
        <f t="shared" si="68"/>
        <v>frotter l'ensemble</v>
      </c>
      <c r="E578" s="360"/>
      <c r="F578" s="359"/>
      <c r="G578" s="359"/>
      <c r="H578" s="359"/>
      <c r="I578" s="361"/>
      <c r="J578" s="373">
        <v>2</v>
      </c>
      <c r="K578" s="369">
        <v>5</v>
      </c>
      <c r="L578" s="374" t="s">
        <v>255</v>
      </c>
      <c r="M578" s="374"/>
      <c r="N578" s="374"/>
      <c r="O578" s="375"/>
    </row>
    <row r="579" spans="1:15" ht="15.75" customHeight="1" x14ac:dyDescent="0.25">
      <c r="A579" s="308" t="s">
        <v>406</v>
      </c>
      <c r="B579" s="744"/>
      <c r="C579" s="372">
        <f t="shared" si="67"/>
        <v>6</v>
      </c>
      <c r="D579" s="359" t="str">
        <f t="shared" si="68"/>
        <v>rincer avec la lavette</v>
      </c>
      <c r="E579" s="360"/>
      <c r="F579" s="359"/>
      <c r="G579" s="359"/>
      <c r="H579" s="359"/>
      <c r="I579" s="361"/>
      <c r="J579" s="373">
        <v>4</v>
      </c>
      <c r="K579" s="369">
        <v>6</v>
      </c>
      <c r="L579" s="374" t="s">
        <v>343</v>
      </c>
      <c r="M579" s="374"/>
      <c r="N579" s="374"/>
      <c r="O579" s="375"/>
    </row>
    <row r="580" spans="1:15" ht="15.75" x14ac:dyDescent="0.25">
      <c r="A580" s="308" t="s">
        <v>406</v>
      </c>
      <c r="B580" s="744"/>
      <c r="C580" s="372">
        <f t="shared" si="67"/>
        <v>7</v>
      </c>
      <c r="D580" s="359" t="str">
        <f t="shared" si="68"/>
        <v>laisser sécher</v>
      </c>
      <c r="E580" s="360"/>
      <c r="F580" s="359"/>
      <c r="G580" s="359"/>
      <c r="H580" s="359"/>
      <c r="I580" s="361"/>
      <c r="J580" s="373">
        <v>2</v>
      </c>
      <c r="K580" s="369">
        <v>7</v>
      </c>
      <c r="L580" s="374" t="s">
        <v>407</v>
      </c>
      <c r="M580" s="374"/>
      <c r="N580" s="374"/>
      <c r="O580" s="375"/>
    </row>
    <row r="581" spans="1:15" ht="15.75" x14ac:dyDescent="0.2">
      <c r="A581" s="308" t="s">
        <v>406</v>
      </c>
      <c r="B581" s="744"/>
      <c r="C581" s="448"/>
      <c r="D581" s="449"/>
      <c r="E581" s="449"/>
      <c r="F581" s="449"/>
      <c r="G581" s="449"/>
      <c r="H581" s="449"/>
      <c r="I581" s="450"/>
      <c r="J581" s="396"/>
      <c r="K581" s="438" t="s">
        <v>11</v>
      </c>
      <c r="L581" s="370"/>
      <c r="M581" s="370"/>
      <c r="N581" s="370"/>
      <c r="O581" s="393"/>
    </row>
    <row r="582" spans="1:15" ht="15.75" x14ac:dyDescent="0.2">
      <c r="A582" s="308" t="s">
        <v>406</v>
      </c>
      <c r="B582" s="744"/>
      <c r="C582" s="489" t="s">
        <v>369</v>
      </c>
      <c r="D582" s="490"/>
      <c r="E582" s="490"/>
      <c r="F582" s="490"/>
      <c r="G582" s="490"/>
      <c r="H582" s="490"/>
      <c r="I582" s="490"/>
      <c r="J582" s="490"/>
      <c r="K582" s="440" t="s">
        <v>348</v>
      </c>
      <c r="L582" s="370"/>
      <c r="M582" s="370"/>
      <c r="N582" s="370"/>
      <c r="O582" s="393"/>
    </row>
    <row r="583" spans="1:15" ht="15.75" x14ac:dyDescent="0.2">
      <c r="A583" s="308" t="s">
        <v>406</v>
      </c>
      <c r="B583" s="744"/>
      <c r="C583" s="402" t="s">
        <v>570</v>
      </c>
      <c r="D583" s="403"/>
      <c r="E583" s="403"/>
      <c r="F583" s="403"/>
      <c r="G583" s="403"/>
      <c r="H583" s="403"/>
      <c r="I583" s="403"/>
      <c r="J583" s="490"/>
      <c r="K583" s="405" t="s">
        <v>440</v>
      </c>
      <c r="L583" s="411" t="s">
        <v>444</v>
      </c>
      <c r="M583" s="370"/>
      <c r="N583" s="370"/>
      <c r="O583" s="393"/>
    </row>
    <row r="584" spans="1:15" ht="15.75" x14ac:dyDescent="0.2">
      <c r="A584" s="308" t="s">
        <v>406</v>
      </c>
      <c r="B584" s="744"/>
      <c r="C584" s="406"/>
      <c r="D584" s="407"/>
      <c r="E584" s="408"/>
      <c r="F584" s="478"/>
      <c r="G584" s="478"/>
      <c r="H584" s="478"/>
      <c r="I584" s="478"/>
      <c r="J584" s="479"/>
      <c r="K584" s="356"/>
      <c r="L584" s="370"/>
      <c r="M584" s="370"/>
      <c r="N584" s="370"/>
      <c r="O584" s="393"/>
    </row>
    <row r="585" spans="1:15" ht="15.75" x14ac:dyDescent="0.2">
      <c r="A585" s="308" t="s">
        <v>406</v>
      </c>
      <c r="B585" s="744"/>
      <c r="C585" s="479"/>
      <c r="D585" s="479"/>
      <c r="E585" s="479"/>
      <c r="F585" s="479"/>
      <c r="G585" s="479"/>
      <c r="H585" s="479"/>
      <c r="I585" s="479"/>
      <c r="J585" s="479"/>
      <c r="K585" s="356"/>
      <c r="L585" s="370"/>
      <c r="M585" s="370"/>
      <c r="N585" s="370"/>
      <c r="O585" s="393"/>
    </row>
    <row r="586" spans="1:15" ht="15.75" x14ac:dyDescent="0.2">
      <c r="A586" s="308" t="s">
        <v>406</v>
      </c>
      <c r="B586" s="745"/>
      <c r="C586" s="415" t="s">
        <v>603</v>
      </c>
      <c r="D586" s="416"/>
      <c r="E586" s="416"/>
      <c r="F586" s="416"/>
      <c r="G586" s="416"/>
      <c r="H586" s="416"/>
      <c r="I586" s="416"/>
      <c r="J586" s="416"/>
      <c r="K586" s="417"/>
      <c r="L586" s="418"/>
      <c r="M586" s="418"/>
      <c r="N586" s="418"/>
      <c r="O586" s="419"/>
    </row>
    <row r="587" spans="1:15" x14ac:dyDescent="0.2">
      <c r="A587" s="308">
        <v>0</v>
      </c>
    </row>
    <row r="588" spans="1:15" ht="15.75" x14ac:dyDescent="0.2">
      <c r="A588" s="315">
        <f>ROW()</f>
        <v>588</v>
      </c>
      <c r="B588" s="284"/>
      <c r="C588" s="285" t="s">
        <v>672</v>
      </c>
      <c r="D588" s="286"/>
      <c r="E588" s="286"/>
      <c r="F588" s="286"/>
      <c r="G588" s="286"/>
      <c r="H588" s="287"/>
      <c r="I588" s="353" t="s">
        <v>673</v>
      </c>
      <c r="J588" s="354" t="s">
        <v>674</v>
      </c>
      <c r="K588" s="285" t="s">
        <v>359</v>
      </c>
      <c r="L588" s="290"/>
      <c r="M588" s="291"/>
      <c r="N588" s="291"/>
      <c r="O588" s="292" t="str">
        <f>B589</f>
        <v>VAISSELLE  LAVAGE</v>
      </c>
    </row>
    <row r="589" spans="1:15" ht="15.75" customHeight="1" x14ac:dyDescent="0.25">
      <c r="A589" s="308" t="s">
        <v>44</v>
      </c>
      <c r="B589" s="743" t="s">
        <v>44</v>
      </c>
      <c r="C589" s="358">
        <f>K589</f>
        <v>1</v>
      </c>
      <c r="D589" s="367" t="str">
        <f>LEFT(L589,SEARCH("µ",SUBSTITUTE(L589," ","µ",J589),1)-1)</f>
        <v>Vérifier le niveau</v>
      </c>
      <c r="E589" s="360"/>
      <c r="F589" s="367"/>
      <c r="G589" s="367"/>
      <c r="H589" s="367"/>
      <c r="I589" s="420"/>
      <c r="J589" s="362">
        <v>3</v>
      </c>
      <c r="K589" s="433">
        <v>1</v>
      </c>
      <c r="L589" s="481" t="s">
        <v>45</v>
      </c>
      <c r="M589" s="491"/>
      <c r="N589" s="491"/>
      <c r="O589" s="432"/>
    </row>
    <row r="590" spans="1:15" ht="15.75" customHeight="1" x14ac:dyDescent="0.25">
      <c r="A590" s="308" t="s">
        <v>44</v>
      </c>
      <c r="B590" s="744"/>
      <c r="C590" s="372">
        <f>K590</f>
        <v>2</v>
      </c>
      <c r="D590" s="359" t="str">
        <f>LEFT(L590,SEARCH("µ",SUBSTITUTE(L590," ","µ",J590),1)-1)</f>
        <v>Eliminer les déchets</v>
      </c>
      <c r="E590" s="360"/>
      <c r="F590" s="359"/>
      <c r="G590" s="359"/>
      <c r="H590" s="359"/>
      <c r="I590" s="361"/>
      <c r="J590" s="373">
        <v>3</v>
      </c>
      <c r="K590" s="369">
        <v>2</v>
      </c>
      <c r="L590" s="374" t="s">
        <v>46</v>
      </c>
      <c r="M590" s="485"/>
      <c r="N590" s="485"/>
      <c r="O590" s="399"/>
    </row>
    <row r="591" spans="1:15" ht="15.75" x14ac:dyDescent="0.25">
      <c r="A591" s="308" t="s">
        <v>44</v>
      </c>
      <c r="B591" s="744"/>
      <c r="C591" s="372">
        <f t="shared" ref="C591:C594" si="69">K591</f>
        <v>3</v>
      </c>
      <c r="D591" s="359" t="str">
        <f>LEFT(L591,SEARCH("µ",SUBSTITUTE(L591," ","µ",J591),1)-1)</f>
        <v>Mettre la vaisselle</v>
      </c>
      <c r="E591" s="360"/>
      <c r="F591" s="359"/>
      <c r="G591" s="359"/>
      <c r="H591" s="359"/>
      <c r="I591" s="361"/>
      <c r="J591" s="373">
        <v>3</v>
      </c>
      <c r="K591" s="369">
        <v>3</v>
      </c>
      <c r="L591" s="374" t="s">
        <v>47</v>
      </c>
      <c r="M591" s="485"/>
      <c r="N591" s="485"/>
      <c r="O591" s="399"/>
    </row>
    <row r="592" spans="1:15" ht="15.75" x14ac:dyDescent="0.25">
      <c r="A592" s="308" t="s">
        <v>44</v>
      </c>
      <c r="B592" s="744"/>
      <c r="C592" s="372">
        <f t="shared" si="69"/>
        <v>4</v>
      </c>
      <c r="D592" s="359" t="str">
        <f t="shared" ref="D592:D594" si="70">LEFT(L592,SEARCH("µ",SUBSTITUTE(L592," ","µ",J592),1)-1)</f>
        <v>Passer en</v>
      </c>
      <c r="E592" s="360"/>
      <c r="F592" s="359"/>
      <c r="G592" s="359"/>
      <c r="H592" s="359"/>
      <c r="I592" s="361"/>
      <c r="J592" s="373">
        <v>2</v>
      </c>
      <c r="K592" s="369">
        <v>4</v>
      </c>
      <c r="L592" s="374" t="s">
        <v>704</v>
      </c>
      <c r="M592" s="485"/>
      <c r="N592" s="485"/>
      <c r="O592" s="399"/>
    </row>
    <row r="593" spans="1:15" ht="15.75" customHeight="1" x14ac:dyDescent="0.25">
      <c r="A593" s="308" t="s">
        <v>44</v>
      </c>
      <c r="B593" s="744"/>
      <c r="C593" s="372">
        <f t="shared" si="69"/>
        <v>5</v>
      </c>
      <c r="D593" s="359" t="str">
        <f t="shared" si="70"/>
        <v>Laisser sécher</v>
      </c>
      <c r="E593" s="360"/>
      <c r="F593" s="359"/>
      <c r="G593" s="359"/>
      <c r="H593" s="359"/>
      <c r="I593" s="361"/>
      <c r="J593" s="373">
        <v>2</v>
      </c>
      <c r="K593" s="369">
        <v>5</v>
      </c>
      <c r="L593" s="374" t="s">
        <v>691</v>
      </c>
      <c r="M593" s="485"/>
      <c r="N593" s="485"/>
      <c r="O593" s="399"/>
    </row>
    <row r="594" spans="1:15" ht="15.75" customHeight="1" x14ac:dyDescent="0.25">
      <c r="A594" s="308" t="s">
        <v>44</v>
      </c>
      <c r="B594" s="744"/>
      <c r="C594" s="372">
        <f t="shared" si="69"/>
        <v>6</v>
      </c>
      <c r="D594" s="359" t="str">
        <f t="shared" si="70"/>
        <v xml:space="preserve">puis ranger  </v>
      </c>
      <c r="E594" s="360"/>
      <c r="F594" s="359"/>
      <c r="G594" s="359"/>
      <c r="H594" s="359"/>
      <c r="I594" s="361"/>
      <c r="J594" s="373">
        <v>4</v>
      </c>
      <c r="K594" s="369">
        <v>6</v>
      </c>
      <c r="L594" s="374" t="s">
        <v>705</v>
      </c>
      <c r="M594" s="485"/>
      <c r="N594" s="485"/>
      <c r="O594" s="399"/>
    </row>
    <row r="595" spans="1:15" ht="15.75" x14ac:dyDescent="0.25">
      <c r="A595" s="308" t="s">
        <v>44</v>
      </c>
      <c r="B595" s="744"/>
      <c r="C595" s="372"/>
      <c r="D595" s="359"/>
      <c r="E595" s="360"/>
      <c r="F595" s="359"/>
      <c r="G595" s="359"/>
      <c r="H595" s="359"/>
      <c r="I595" s="361"/>
      <c r="J595" s="373"/>
      <c r="K595" s="438" t="s">
        <v>11</v>
      </c>
      <c r="L595" s="374"/>
      <c r="M595" s="485"/>
      <c r="N595" s="485"/>
      <c r="O595" s="399"/>
    </row>
    <row r="596" spans="1:15" ht="15.75" x14ac:dyDescent="0.2">
      <c r="A596" s="308" t="s">
        <v>44</v>
      </c>
      <c r="B596" s="744"/>
      <c r="C596" s="448"/>
      <c r="D596" s="449"/>
      <c r="E596" s="449"/>
      <c r="F596" s="449"/>
      <c r="G596" s="449"/>
      <c r="H596" s="449"/>
      <c r="I596" s="450"/>
      <c r="J596" s="396"/>
      <c r="K596" s="440" t="s">
        <v>50</v>
      </c>
      <c r="L596" s="374"/>
      <c r="M596" s="485"/>
      <c r="N596" s="485"/>
      <c r="O596" s="399"/>
    </row>
    <row r="597" spans="1:15" ht="15.75" x14ac:dyDescent="0.2">
      <c r="A597" s="308" t="s">
        <v>44</v>
      </c>
      <c r="B597" s="744"/>
      <c r="C597" s="489" t="s">
        <v>369</v>
      </c>
      <c r="D597" s="490"/>
      <c r="E597" s="490"/>
      <c r="F597" s="490"/>
      <c r="G597" s="490"/>
      <c r="H597" s="479"/>
      <c r="I597" s="479"/>
      <c r="J597" s="479"/>
      <c r="K597" s="405" t="s">
        <v>440</v>
      </c>
      <c r="L597" s="411" t="s">
        <v>444</v>
      </c>
      <c r="M597" s="485"/>
      <c r="N597" s="485"/>
      <c r="O597" s="399"/>
    </row>
    <row r="598" spans="1:15" ht="15.75" x14ac:dyDescent="0.2">
      <c r="A598" s="308" t="s">
        <v>44</v>
      </c>
      <c r="B598" s="744"/>
      <c r="C598" s="402" t="s">
        <v>570</v>
      </c>
      <c r="D598" s="403"/>
      <c r="E598" s="403"/>
      <c r="F598" s="403"/>
      <c r="G598" s="403"/>
      <c r="H598" s="403"/>
      <c r="I598" s="403"/>
      <c r="J598" s="479"/>
      <c r="K598" s="356"/>
      <c r="L598" s="374"/>
      <c r="M598" s="485"/>
      <c r="N598" s="485"/>
      <c r="O598" s="399"/>
    </row>
    <row r="599" spans="1:15" ht="20.25" customHeight="1" x14ac:dyDescent="0.2">
      <c r="A599" s="308" t="s">
        <v>44</v>
      </c>
      <c r="B599" s="744"/>
      <c r="C599" s="406"/>
      <c r="D599" s="407"/>
      <c r="E599" s="408"/>
      <c r="F599" s="478"/>
      <c r="G599" s="478"/>
      <c r="H599" s="478"/>
      <c r="I599" s="478"/>
      <c r="J599" s="479"/>
      <c r="K599" s="356"/>
      <c r="L599" s="374"/>
      <c r="M599" s="485"/>
      <c r="N599" s="485"/>
      <c r="O599" s="399"/>
    </row>
    <row r="600" spans="1:15" ht="15.75" x14ac:dyDescent="0.2">
      <c r="A600" s="308" t="s">
        <v>44</v>
      </c>
      <c r="B600" s="744"/>
      <c r="C600" s="492"/>
      <c r="D600" s="492"/>
      <c r="E600" s="492"/>
      <c r="F600" s="492"/>
      <c r="G600" s="492"/>
      <c r="H600" s="493"/>
      <c r="I600" s="492"/>
      <c r="J600" s="492"/>
      <c r="K600" s="356"/>
      <c r="L600" s="374"/>
      <c r="M600" s="485"/>
      <c r="N600" s="485"/>
      <c r="O600" s="399"/>
    </row>
    <row r="601" spans="1:15" ht="15.75" x14ac:dyDescent="0.2">
      <c r="A601" s="308" t="s">
        <v>44</v>
      </c>
      <c r="B601" s="745"/>
      <c r="C601" s="415" t="s">
        <v>603</v>
      </c>
      <c r="D601" s="416"/>
      <c r="E601" s="416"/>
      <c r="F601" s="416"/>
      <c r="G601" s="416"/>
      <c r="H601" s="416"/>
      <c r="I601" s="416"/>
      <c r="J601" s="416"/>
      <c r="K601" s="417"/>
      <c r="L601" s="418"/>
      <c r="M601" s="418"/>
      <c r="N601" s="418"/>
      <c r="O601" s="419"/>
    </row>
    <row r="602" spans="1:15" x14ac:dyDescent="0.2">
      <c r="A602" s="308">
        <v>0</v>
      </c>
    </row>
    <row r="603" spans="1:15" ht="15.75" x14ac:dyDescent="0.2">
      <c r="A603" s="315">
        <f>ROW()</f>
        <v>603</v>
      </c>
      <c r="B603" s="284"/>
      <c r="C603" s="285" t="s">
        <v>672</v>
      </c>
      <c r="D603" s="286"/>
      <c r="E603" s="286"/>
      <c r="F603" s="286"/>
      <c r="G603" s="286"/>
      <c r="H603" s="287"/>
      <c r="I603" s="353" t="s">
        <v>673</v>
      </c>
      <c r="J603" s="354" t="s">
        <v>674</v>
      </c>
      <c r="K603" s="285" t="s">
        <v>359</v>
      </c>
      <c r="L603" s="290"/>
      <c r="M603" s="291"/>
      <c r="N603" s="291"/>
      <c r="O603" s="292" t="str">
        <f>B604</f>
        <v>VAISSELLE  LAVAGE DES COUVERTS</v>
      </c>
    </row>
    <row r="604" spans="1:15" ht="15.75" customHeight="1" x14ac:dyDescent="0.25">
      <c r="A604" s="308" t="s">
        <v>51</v>
      </c>
      <c r="B604" s="743" t="s">
        <v>51</v>
      </c>
      <c r="C604" s="358">
        <f>K604</f>
        <v>1</v>
      </c>
      <c r="D604" s="367" t="str">
        <f>LEFT(L604,SEARCH("µ",SUBSTITUTE(L604," ","µ",J604),1)-1)</f>
        <v>Remplir le bac</v>
      </c>
      <c r="E604" s="360"/>
      <c r="F604" s="367"/>
      <c r="G604" s="367"/>
      <c r="H604" s="367"/>
      <c r="I604" s="420"/>
      <c r="J604" s="362">
        <v>3</v>
      </c>
      <c r="K604" s="433">
        <v>1</v>
      </c>
      <c r="L604" s="481" t="s">
        <v>52</v>
      </c>
      <c r="M604" s="481"/>
      <c r="N604" s="481"/>
      <c r="O604" s="432"/>
    </row>
    <row r="605" spans="1:15" ht="15.75" customHeight="1" x14ac:dyDescent="0.25">
      <c r="A605" s="308" t="s">
        <v>51</v>
      </c>
      <c r="B605" s="744"/>
      <c r="C605" s="372">
        <f>K605</f>
        <v>2</v>
      </c>
      <c r="D605" s="359" t="str">
        <f>LEFT(L605,SEARCH("µ",SUBSTITUTE(L605," ","µ",J605),1)-1)</f>
        <v>Rincer</v>
      </c>
      <c r="E605" s="360"/>
      <c r="F605" s="359"/>
      <c r="G605" s="359"/>
      <c r="H605" s="359"/>
      <c r="I605" s="361"/>
      <c r="J605" s="373">
        <v>1</v>
      </c>
      <c r="K605" s="369">
        <v>2</v>
      </c>
      <c r="L605" s="485" t="s">
        <v>706</v>
      </c>
      <c r="M605" s="485"/>
      <c r="N605" s="485"/>
      <c r="O605" s="399"/>
    </row>
    <row r="606" spans="1:15" ht="18.75" customHeight="1" x14ac:dyDescent="0.2">
      <c r="A606" s="308" t="s">
        <v>51</v>
      </c>
      <c r="B606" s="744"/>
      <c r="C606" s="435">
        <f t="shared" ref="C606:C609" si="71">K606</f>
        <v>3</v>
      </c>
      <c r="D606" s="436" t="str">
        <f>LEFT(L606,SEARCH("µ",SUBSTITUTE(L606," ","µ",J606),1)-1)</f>
        <v>Mettre les couverts</v>
      </c>
      <c r="E606" s="360"/>
      <c r="F606" s="436"/>
      <c r="G606" s="436"/>
      <c r="H606" s="436"/>
      <c r="I606" s="437"/>
      <c r="J606" s="373">
        <v>3</v>
      </c>
      <c r="K606" s="369">
        <v>3</v>
      </c>
      <c r="L606" s="485" t="s">
        <v>54</v>
      </c>
      <c r="M606" s="485"/>
      <c r="N606" s="485"/>
      <c r="O606" s="399"/>
    </row>
    <row r="607" spans="1:15" ht="15.75" x14ac:dyDescent="0.25">
      <c r="A607" s="308" t="s">
        <v>51</v>
      </c>
      <c r="B607" s="744"/>
      <c r="C607" s="372">
        <f t="shared" si="71"/>
        <v>4</v>
      </c>
      <c r="D607" s="359" t="str">
        <f t="shared" ref="D607:D609" si="72">LEFT(L607,SEARCH("µ",SUBSTITUTE(L607," ","µ",J607),1)-1)</f>
        <v>Passer en machine.</v>
      </c>
      <c r="E607" s="360"/>
      <c r="F607" s="359"/>
      <c r="G607" s="359"/>
      <c r="H607" s="359"/>
      <c r="I607" s="361"/>
      <c r="J607" s="373">
        <v>3</v>
      </c>
      <c r="K607" s="369">
        <v>4</v>
      </c>
      <c r="L607" s="485" t="s">
        <v>704</v>
      </c>
      <c r="M607" s="485"/>
      <c r="N607" s="485"/>
      <c r="O607" s="399"/>
    </row>
    <row r="608" spans="1:15" ht="15.75" customHeight="1" x14ac:dyDescent="0.25">
      <c r="A608" s="308" t="s">
        <v>51</v>
      </c>
      <c r="B608" s="744"/>
      <c r="C608" s="372">
        <f t="shared" si="71"/>
        <v>5</v>
      </c>
      <c r="D608" s="359" t="str">
        <f t="shared" si="72"/>
        <v>Laisser sécher</v>
      </c>
      <c r="E608" s="360"/>
      <c r="F608" s="359"/>
      <c r="G608" s="359"/>
      <c r="H608" s="359"/>
      <c r="I608" s="361"/>
      <c r="J608" s="373">
        <v>2</v>
      </c>
      <c r="K608" s="369">
        <v>5</v>
      </c>
      <c r="L608" s="485" t="s">
        <v>55</v>
      </c>
      <c r="M608" s="485"/>
      <c r="N608" s="485"/>
      <c r="O608" s="399"/>
    </row>
    <row r="609" spans="1:15" ht="15.75" customHeight="1" x14ac:dyDescent="0.25">
      <c r="A609" s="308" t="s">
        <v>51</v>
      </c>
      <c r="B609" s="744"/>
      <c r="C609" s="372">
        <f t="shared" si="71"/>
        <v>6</v>
      </c>
      <c r="D609" s="359" t="str">
        <f t="shared" si="72"/>
        <v>puis ranger</v>
      </c>
      <c r="E609" s="360"/>
      <c r="F609" s="359"/>
      <c r="G609" s="359"/>
      <c r="H609" s="359"/>
      <c r="I609" s="361"/>
      <c r="J609" s="373">
        <v>2</v>
      </c>
      <c r="K609" s="369">
        <v>6</v>
      </c>
      <c r="L609" s="485" t="s">
        <v>707</v>
      </c>
      <c r="M609" s="485"/>
      <c r="N609" s="485"/>
      <c r="O609" s="399"/>
    </row>
    <row r="610" spans="1:15" ht="15.75" x14ac:dyDescent="0.2">
      <c r="A610" s="308" t="s">
        <v>51</v>
      </c>
      <c r="B610" s="744"/>
      <c r="C610" s="435"/>
      <c r="D610" s="436"/>
      <c r="E610" s="436"/>
      <c r="F610" s="436"/>
      <c r="G610" s="436"/>
      <c r="H610" s="436"/>
      <c r="I610" s="437"/>
      <c r="J610" s="392"/>
      <c r="K610" s="438" t="s">
        <v>11</v>
      </c>
      <c r="L610" s="371"/>
      <c r="M610" s="371"/>
      <c r="N610" s="371"/>
      <c r="O610" s="422"/>
    </row>
    <row r="611" spans="1:15" ht="15.75" x14ac:dyDescent="0.2">
      <c r="A611" s="308" t="s">
        <v>51</v>
      </c>
      <c r="B611" s="744"/>
      <c r="C611" s="448"/>
      <c r="D611" s="449"/>
      <c r="E611" s="449"/>
      <c r="F611" s="449"/>
      <c r="G611" s="449"/>
      <c r="H611" s="449"/>
      <c r="I611" s="450"/>
      <c r="J611" s="396"/>
      <c r="K611" s="440" t="s">
        <v>50</v>
      </c>
      <c r="L611" s="371"/>
      <c r="M611" s="371"/>
      <c r="N611" s="371"/>
      <c r="O611" s="422"/>
    </row>
    <row r="612" spans="1:15" ht="15.75" x14ac:dyDescent="0.2">
      <c r="A612" s="308" t="s">
        <v>51</v>
      </c>
      <c r="B612" s="744"/>
      <c r="C612" s="494" t="s">
        <v>637</v>
      </c>
      <c r="D612" s="479"/>
      <c r="E612" s="479"/>
      <c r="F612" s="479"/>
      <c r="G612" s="479"/>
      <c r="H612" s="479"/>
      <c r="I612" s="479"/>
      <c r="J612" s="479"/>
      <c r="K612" s="405" t="s">
        <v>440</v>
      </c>
      <c r="L612" s="411" t="s">
        <v>444</v>
      </c>
      <c r="M612" s="371"/>
      <c r="N612" s="371"/>
      <c r="O612" s="422"/>
    </row>
    <row r="613" spans="1:15" ht="15.75" x14ac:dyDescent="0.2">
      <c r="A613" s="308" t="s">
        <v>51</v>
      </c>
      <c r="B613" s="744"/>
      <c r="C613" s="494" t="s">
        <v>638</v>
      </c>
      <c r="D613" s="479"/>
      <c r="E613" s="479"/>
      <c r="F613" s="479"/>
      <c r="G613" s="479"/>
      <c r="H613" s="479"/>
      <c r="I613" s="479"/>
      <c r="J613" s="479"/>
      <c r="K613" s="356"/>
      <c r="L613" s="371"/>
      <c r="M613" s="371"/>
      <c r="N613" s="371"/>
      <c r="O613" s="422"/>
    </row>
    <row r="614" spans="1:15" ht="15.75" x14ac:dyDescent="0.2">
      <c r="A614" s="308" t="s">
        <v>51</v>
      </c>
      <c r="B614" s="744"/>
      <c r="C614" s="479"/>
      <c r="D614" s="479"/>
      <c r="E614" s="479"/>
      <c r="F614" s="479"/>
      <c r="G614" s="479"/>
      <c r="H614" s="479"/>
      <c r="I614" s="479"/>
      <c r="J614" s="479"/>
      <c r="K614" s="356"/>
      <c r="L614" s="371"/>
      <c r="M614" s="371"/>
      <c r="N614" s="371"/>
      <c r="O614" s="422"/>
    </row>
    <row r="615" spans="1:15" ht="15.75" x14ac:dyDescent="0.2">
      <c r="A615" s="308" t="s">
        <v>51</v>
      </c>
      <c r="B615" s="745"/>
      <c r="C615" s="415" t="s">
        <v>603</v>
      </c>
      <c r="D615" s="416"/>
      <c r="E615" s="416"/>
      <c r="F615" s="416"/>
      <c r="G615" s="416"/>
      <c r="H615" s="416"/>
      <c r="I615" s="416"/>
      <c r="J615" s="416"/>
      <c r="K615" s="417"/>
      <c r="L615" s="418"/>
      <c r="M615" s="418"/>
      <c r="N615" s="418"/>
      <c r="O615" s="419"/>
    </row>
    <row r="616" spans="1:15" x14ac:dyDescent="0.2">
      <c r="A616" s="308">
        <v>0</v>
      </c>
    </row>
    <row r="617" spans="1:15" ht="15.75" x14ac:dyDescent="0.2">
      <c r="A617" s="315">
        <f>ROW()</f>
        <v>617</v>
      </c>
      <c r="B617" s="284"/>
      <c r="C617" s="285" t="s">
        <v>672</v>
      </c>
      <c r="D617" s="286"/>
      <c r="E617" s="286"/>
      <c r="F617" s="286"/>
      <c r="G617" s="286"/>
      <c r="H617" s="287"/>
      <c r="I617" s="353" t="s">
        <v>673</v>
      </c>
      <c r="J617" s="354" t="s">
        <v>674</v>
      </c>
      <c r="K617" s="285" t="s">
        <v>359</v>
      </c>
      <c r="L617" s="290"/>
      <c r="M617" s="291"/>
      <c r="N617" s="291"/>
      <c r="O617" s="292" t="str">
        <f>B618</f>
        <v>VAISSELLE  RÉNOVATION de la vaisselle</v>
      </c>
    </row>
    <row r="618" spans="1:15" ht="15.75" customHeight="1" x14ac:dyDescent="0.25">
      <c r="A618" s="308" t="s">
        <v>647</v>
      </c>
      <c r="B618" s="743" t="s">
        <v>56</v>
      </c>
      <c r="C618" s="358">
        <f>K618</f>
        <v>1</v>
      </c>
      <c r="D618" s="367" t="str">
        <f>LEFT(L618,SEARCH("µ",SUBSTITUTE(L618," ","µ",J618),1)-1)</f>
        <v>Couper les doseurs</v>
      </c>
      <c r="E618" s="360"/>
      <c r="F618" s="367"/>
      <c r="G618" s="367"/>
      <c r="H618" s="367"/>
      <c r="I618" s="420"/>
      <c r="J618" s="362">
        <v>3</v>
      </c>
      <c r="K618" s="455">
        <v>1</v>
      </c>
      <c r="L618" s="481" t="s">
        <v>59</v>
      </c>
      <c r="M618" s="481"/>
      <c r="N618" s="481"/>
      <c r="O618" s="495"/>
    </row>
    <row r="619" spans="1:15" ht="15.75" customHeight="1" x14ac:dyDescent="0.25">
      <c r="A619" s="308" t="s">
        <v>647</v>
      </c>
      <c r="B619" s="744"/>
      <c r="C619" s="372">
        <f>K619</f>
        <v>2</v>
      </c>
      <c r="D619" s="359" t="str">
        <f>LEFT(L619,SEARCH("µ",SUBSTITUTE(L619," ","µ",J619),1)-1)</f>
        <v>Doser le produit</v>
      </c>
      <c r="E619" s="360"/>
      <c r="F619" s="359"/>
      <c r="G619" s="359"/>
      <c r="H619" s="359"/>
      <c r="I619" s="361"/>
      <c r="J619" s="373">
        <v>3</v>
      </c>
      <c r="K619" s="456">
        <v>2</v>
      </c>
      <c r="L619" s="374" t="s">
        <v>60</v>
      </c>
      <c r="M619" s="374"/>
      <c r="N619" s="374"/>
      <c r="O619" s="375"/>
    </row>
    <row r="620" spans="1:15" ht="15.75" x14ac:dyDescent="0.2">
      <c r="A620" s="308" t="s">
        <v>647</v>
      </c>
      <c r="B620" s="744"/>
      <c r="C620" s="435">
        <f t="shared" ref="C620:C625" si="73">K620</f>
        <v>3</v>
      </c>
      <c r="D620" s="436" t="str">
        <f>LEFT(L620,SEARCH("µ",SUBSTITUTE(L620," ","µ",J620),1)-1)</f>
        <v>Passer la vaisselle</v>
      </c>
      <c r="E620" s="360"/>
      <c r="F620" s="436"/>
      <c r="G620" s="436"/>
      <c r="H620" s="436"/>
      <c r="I620" s="437"/>
      <c r="J620" s="373">
        <v>3</v>
      </c>
      <c r="K620" s="456">
        <v>3</v>
      </c>
      <c r="L620" s="374" t="s">
        <v>58</v>
      </c>
      <c r="M620" s="374"/>
      <c r="N620" s="374"/>
      <c r="O620" s="375"/>
    </row>
    <row r="621" spans="1:15" ht="15.75" x14ac:dyDescent="0.25">
      <c r="A621" s="308" t="s">
        <v>647</v>
      </c>
      <c r="B621" s="744"/>
      <c r="C621" s="372">
        <f t="shared" si="73"/>
        <v>4</v>
      </c>
      <c r="D621" s="359" t="str">
        <f t="shared" ref="D621:D625" si="74">LEFT(L621,SEARCH("µ",SUBSTITUTE(L621," ","µ",J621),1)-1)</f>
        <v>Effectuer le nombre</v>
      </c>
      <c r="E621" s="360"/>
      <c r="F621" s="359"/>
      <c r="G621" s="359"/>
      <c r="H621" s="359"/>
      <c r="I621" s="361"/>
      <c r="J621" s="373">
        <v>3</v>
      </c>
      <c r="K621" s="456">
        <v>4</v>
      </c>
      <c r="L621" s="374" t="s">
        <v>639</v>
      </c>
      <c r="M621" s="374"/>
      <c r="N621" s="374"/>
      <c r="O621" s="375"/>
    </row>
    <row r="622" spans="1:15" ht="15.75" customHeight="1" x14ac:dyDescent="0.25">
      <c r="A622" s="308" t="s">
        <v>647</v>
      </c>
      <c r="B622" s="744"/>
      <c r="C622" s="372"/>
      <c r="D622" s="359"/>
      <c r="E622" s="360"/>
      <c r="F622" s="359"/>
      <c r="G622" s="359"/>
      <c r="H622" s="359"/>
      <c r="I622" s="361"/>
      <c r="J622" s="373"/>
      <c r="K622" s="456"/>
      <c r="L622" s="374" t="s">
        <v>640</v>
      </c>
      <c r="M622" s="374"/>
      <c r="N622" s="374"/>
      <c r="O622" s="375"/>
    </row>
    <row r="623" spans="1:15" ht="15.75" customHeight="1" x14ac:dyDescent="0.25">
      <c r="A623" s="308" t="s">
        <v>647</v>
      </c>
      <c r="B623" s="744"/>
      <c r="C623" s="372">
        <f t="shared" si="73"/>
        <v>5</v>
      </c>
      <c r="D623" s="359" t="str">
        <f t="shared" si="74"/>
        <v>Remettre les doseurs</v>
      </c>
      <c r="E623" s="360"/>
      <c r="F623" s="359"/>
      <c r="G623" s="359"/>
      <c r="H623" s="359"/>
      <c r="I623" s="361"/>
      <c r="J623" s="373">
        <v>3</v>
      </c>
      <c r="K623" s="456">
        <v>5</v>
      </c>
      <c r="L623" s="374" t="s">
        <v>61</v>
      </c>
      <c r="M623" s="374"/>
      <c r="N623" s="374"/>
      <c r="O623" s="375"/>
    </row>
    <row r="624" spans="1:15" ht="15.75" x14ac:dyDescent="0.25">
      <c r="A624" s="308" t="s">
        <v>647</v>
      </c>
      <c r="B624" s="744"/>
      <c r="C624" s="372">
        <f t="shared" si="73"/>
        <v>6</v>
      </c>
      <c r="D624" s="359" t="str">
        <f t="shared" si="74"/>
        <v xml:space="preserve">Laisser sécher </v>
      </c>
      <c r="E624" s="360"/>
      <c r="F624" s="359"/>
      <c r="G624" s="359"/>
      <c r="H624" s="359"/>
      <c r="I624" s="361"/>
      <c r="J624" s="373">
        <v>3</v>
      </c>
      <c r="K624" s="456">
        <v>6</v>
      </c>
      <c r="L624" s="374" t="s">
        <v>691</v>
      </c>
      <c r="M624" s="374"/>
      <c r="N624" s="374"/>
      <c r="O624" s="375"/>
    </row>
    <row r="625" spans="1:15" ht="15.75" x14ac:dyDescent="0.25">
      <c r="A625" s="308" t="s">
        <v>647</v>
      </c>
      <c r="B625" s="744"/>
      <c r="C625" s="372">
        <f t="shared" si="73"/>
        <v>7</v>
      </c>
      <c r="D625" s="359" t="str">
        <f t="shared" si="74"/>
        <v xml:space="preserve">puis ranger. </v>
      </c>
      <c r="E625" s="360"/>
      <c r="F625" s="359"/>
      <c r="G625" s="359"/>
      <c r="H625" s="359"/>
      <c r="I625" s="361"/>
      <c r="J625" s="373">
        <v>3</v>
      </c>
      <c r="K625" s="456">
        <v>7</v>
      </c>
      <c r="L625" s="374" t="s">
        <v>708</v>
      </c>
      <c r="M625" s="374"/>
      <c r="N625" s="374"/>
      <c r="O625" s="375"/>
    </row>
    <row r="626" spans="1:15" ht="15.75" x14ac:dyDescent="0.2">
      <c r="A626" s="308" t="s">
        <v>647</v>
      </c>
      <c r="B626" s="744"/>
      <c r="C626" s="803" t="s">
        <v>57</v>
      </c>
      <c r="D626" s="803"/>
      <c r="E626" s="803"/>
      <c r="F626" s="803"/>
      <c r="G626" s="803"/>
      <c r="H626" s="803"/>
      <c r="I626" s="803"/>
      <c r="J626" s="803"/>
      <c r="K626" s="438" t="s">
        <v>11</v>
      </c>
      <c r="L626" s="371"/>
      <c r="M626" s="371"/>
      <c r="N626" s="371"/>
      <c r="O626" s="422"/>
    </row>
    <row r="627" spans="1:15" ht="15.75" x14ac:dyDescent="0.2">
      <c r="A627" s="308" t="s">
        <v>647</v>
      </c>
      <c r="B627" s="744"/>
      <c r="C627" s="479"/>
      <c r="D627" s="479"/>
      <c r="E627" s="479"/>
      <c r="F627" s="479"/>
      <c r="G627" s="479"/>
      <c r="H627" s="479"/>
      <c r="I627" s="479"/>
      <c r="J627" s="479"/>
      <c r="K627" s="440" t="s">
        <v>50</v>
      </c>
      <c r="L627" s="371"/>
      <c r="M627" s="371"/>
      <c r="N627" s="371"/>
      <c r="O627" s="422"/>
    </row>
    <row r="628" spans="1:15" ht="15.75" x14ac:dyDescent="0.2">
      <c r="A628" s="308" t="s">
        <v>647</v>
      </c>
      <c r="B628" s="744"/>
      <c r="C628" s="479"/>
      <c r="D628" s="479"/>
      <c r="E628" s="479"/>
      <c r="F628" s="479"/>
      <c r="G628" s="479"/>
      <c r="H628" s="479"/>
      <c r="I628" s="479"/>
      <c r="J628" s="479"/>
      <c r="K628" s="405" t="s">
        <v>440</v>
      </c>
      <c r="L628" s="411" t="s">
        <v>444</v>
      </c>
      <c r="M628" s="371"/>
      <c r="N628" s="371"/>
      <c r="O628" s="422"/>
    </row>
    <row r="629" spans="1:15" x14ac:dyDescent="0.2">
      <c r="A629" s="308" t="s">
        <v>647</v>
      </c>
      <c r="B629" s="744"/>
      <c r="C629" s="320"/>
      <c r="D629" s="474"/>
      <c r="E629" s="474"/>
      <c r="F629" s="474"/>
      <c r="G629" s="474"/>
      <c r="H629" s="474"/>
      <c r="I629" s="474"/>
      <c r="J629" s="474"/>
      <c r="K629" s="474"/>
      <c r="L629" s="474"/>
      <c r="M629" s="474"/>
      <c r="N629" s="474"/>
      <c r="O629" s="340"/>
    </row>
    <row r="630" spans="1:15" ht="15.75" x14ac:dyDescent="0.2">
      <c r="A630" s="308" t="s">
        <v>647</v>
      </c>
      <c r="B630" s="745"/>
      <c r="C630" s="415" t="s">
        <v>603</v>
      </c>
      <c r="D630" s="416"/>
      <c r="E630" s="416"/>
      <c r="F630" s="416"/>
      <c r="G630" s="416"/>
      <c r="H630" s="416"/>
      <c r="I630" s="416"/>
      <c r="J630" s="416"/>
      <c r="K630" s="417"/>
      <c r="L630" s="418"/>
      <c r="M630" s="418"/>
      <c r="N630" s="418"/>
      <c r="O630" s="419"/>
    </row>
    <row r="631" spans="1:15" x14ac:dyDescent="0.2">
      <c r="A631" s="308">
        <v>0</v>
      </c>
    </row>
    <row r="632" spans="1:15" ht="15.75" x14ac:dyDescent="0.2">
      <c r="A632" s="315">
        <f>ROW()</f>
        <v>632</v>
      </c>
      <c r="B632" s="284"/>
      <c r="C632" s="285" t="s">
        <v>672</v>
      </c>
      <c r="D632" s="286"/>
      <c r="E632" s="286"/>
      <c r="F632" s="286"/>
      <c r="G632" s="286"/>
      <c r="H632" s="287"/>
      <c r="I632" s="353" t="s">
        <v>673</v>
      </c>
      <c r="J632" s="354" t="s">
        <v>674</v>
      </c>
      <c r="K632" s="285" t="s">
        <v>359</v>
      </c>
      <c r="L632" s="290"/>
      <c r="M632" s="291"/>
      <c r="N632" s="291"/>
      <c r="O632" s="292" t="str">
        <f>B633</f>
        <v xml:space="preserve"> SANITAIRES</v>
      </c>
    </row>
    <row r="633" spans="1:15" ht="15.75" customHeight="1" x14ac:dyDescent="0.25">
      <c r="A633" s="308" t="s">
        <v>339</v>
      </c>
      <c r="B633" s="743" t="s">
        <v>339</v>
      </c>
      <c r="C633" s="358">
        <f>K633</f>
        <v>1</v>
      </c>
      <c r="D633" s="367" t="str">
        <f>LEFT(L633,SEARCH("µ",SUBSTITUTE(L633," ","µ",J633),1)-1)</f>
        <v>Mettre des gants</v>
      </c>
      <c r="E633" s="360"/>
      <c r="F633" s="367"/>
      <c r="G633" s="367"/>
      <c r="H633" s="367"/>
      <c r="I633" s="420"/>
      <c r="J633" s="362">
        <v>3</v>
      </c>
      <c r="K633" s="433">
        <v>1</v>
      </c>
      <c r="L633" s="481" t="s">
        <v>702</v>
      </c>
      <c r="M633" s="481"/>
      <c r="N633" s="481"/>
      <c r="O633" s="365"/>
    </row>
    <row r="634" spans="1:15" ht="15.75" customHeight="1" x14ac:dyDescent="0.25">
      <c r="A634" s="308" t="s">
        <v>339</v>
      </c>
      <c r="B634" s="744"/>
      <c r="C634" s="372">
        <f>K634</f>
        <v>2</v>
      </c>
      <c r="D634" s="359" t="str">
        <f>LEFT(L634,SEARCH("µ",SUBSTITUTE(L634," ","µ",J634),1)-1)</f>
        <v>Diluer le détergent-désinfectant</v>
      </c>
      <c r="E634" s="360"/>
      <c r="F634" s="359"/>
      <c r="G634" s="359"/>
      <c r="H634" s="359"/>
      <c r="I634" s="361"/>
      <c r="J634" s="373">
        <v>3</v>
      </c>
      <c r="K634" s="369">
        <v>2</v>
      </c>
      <c r="L634" s="374" t="s">
        <v>37</v>
      </c>
      <c r="M634" s="374"/>
      <c r="N634" s="374"/>
      <c r="O634" s="375"/>
    </row>
    <row r="635" spans="1:15" ht="15.75" x14ac:dyDescent="0.2">
      <c r="A635" s="308" t="s">
        <v>339</v>
      </c>
      <c r="B635" s="744"/>
      <c r="C635" s="435">
        <f t="shared" ref="C635:C640" si="75">K635</f>
        <v>3</v>
      </c>
      <c r="D635" s="436" t="str">
        <f>LEFT(L635,SEARCH("µ",SUBSTITUTE(L635," ","µ",J635),1)-1)</f>
        <v>Appliquer la solution</v>
      </c>
      <c r="E635" s="360"/>
      <c r="F635" s="436"/>
      <c r="G635" s="436"/>
      <c r="H635" s="436"/>
      <c r="I635" s="437"/>
      <c r="J635" s="373">
        <v>3</v>
      </c>
      <c r="K635" s="369">
        <v>3</v>
      </c>
      <c r="L635" s="374" t="s">
        <v>641</v>
      </c>
      <c r="M635" s="374"/>
      <c r="N635" s="374"/>
      <c r="O635" s="375"/>
    </row>
    <row r="636" spans="1:15" ht="15.75" x14ac:dyDescent="0.25">
      <c r="A636" s="308" t="s">
        <v>339</v>
      </c>
      <c r="B636" s="744"/>
      <c r="C636" s="372"/>
      <c r="D636" s="359"/>
      <c r="E636" s="360"/>
      <c r="F636" s="359"/>
      <c r="G636" s="359"/>
      <c r="H636" s="359"/>
      <c r="I636" s="361"/>
      <c r="J636" s="373"/>
      <c r="K636" s="369"/>
      <c r="L636" s="374" t="s">
        <v>642</v>
      </c>
      <c r="M636" s="374"/>
      <c r="N636" s="374"/>
      <c r="O636" s="375"/>
    </row>
    <row r="637" spans="1:15" ht="15.75" customHeight="1" x14ac:dyDescent="0.25">
      <c r="A637" s="308" t="s">
        <v>339</v>
      </c>
      <c r="B637" s="744"/>
      <c r="C637" s="372">
        <f t="shared" si="75"/>
        <v>4</v>
      </c>
      <c r="D637" s="359" t="str">
        <f t="shared" ref="D637:D640" si="76">LEFT(L637,SEARCH("µ",SUBSTITUTE(L637," ","µ",J637),1)-1)</f>
        <v>Laisser agir</v>
      </c>
      <c r="E637" s="360"/>
      <c r="F637" s="359"/>
      <c r="G637" s="359"/>
      <c r="H637" s="359"/>
      <c r="I637" s="361"/>
      <c r="J637" s="373">
        <v>2</v>
      </c>
      <c r="K637" s="369">
        <v>4</v>
      </c>
      <c r="L637" s="374" t="s">
        <v>435</v>
      </c>
      <c r="M637" s="374"/>
      <c r="N637" s="374"/>
      <c r="O637" s="375"/>
    </row>
    <row r="638" spans="1:15" ht="15.75" customHeight="1" x14ac:dyDescent="0.25">
      <c r="A638" s="308" t="s">
        <v>339</v>
      </c>
      <c r="B638" s="744"/>
      <c r="C638" s="372">
        <f t="shared" si="75"/>
        <v>5</v>
      </c>
      <c r="D638" s="359" t="str">
        <f t="shared" si="76"/>
        <v>Frotter les surfaces</v>
      </c>
      <c r="E638" s="360"/>
      <c r="F638" s="359"/>
      <c r="G638" s="359"/>
      <c r="H638" s="359"/>
      <c r="I638" s="361"/>
      <c r="J638" s="373">
        <v>3</v>
      </c>
      <c r="K638" s="369">
        <v>5</v>
      </c>
      <c r="L638" s="374" t="s">
        <v>340</v>
      </c>
      <c r="M638" s="374"/>
      <c r="N638" s="374"/>
      <c r="O638" s="375"/>
    </row>
    <row r="639" spans="1:15" ht="15.75" x14ac:dyDescent="0.25">
      <c r="A639" s="308" t="s">
        <v>339</v>
      </c>
      <c r="B639" s="744"/>
      <c r="C639" s="372">
        <f t="shared" si="75"/>
        <v>6</v>
      </c>
      <c r="D639" s="359" t="str">
        <f t="shared" si="76"/>
        <v>Rincer</v>
      </c>
      <c r="E639" s="360"/>
      <c r="F639" s="359"/>
      <c r="G639" s="359"/>
      <c r="H639" s="359"/>
      <c r="I639" s="361"/>
      <c r="J639" s="373">
        <v>1</v>
      </c>
      <c r="K639" s="369">
        <v>6</v>
      </c>
      <c r="L639" s="374" t="s">
        <v>341</v>
      </c>
      <c r="M639" s="374"/>
      <c r="N639" s="374"/>
      <c r="O639" s="375"/>
    </row>
    <row r="640" spans="1:15" ht="15.75" x14ac:dyDescent="0.25">
      <c r="A640" s="308" t="s">
        <v>339</v>
      </c>
      <c r="B640" s="744"/>
      <c r="C640" s="372">
        <f t="shared" si="75"/>
        <v>7</v>
      </c>
      <c r="D640" s="359" t="str">
        <f t="shared" si="76"/>
        <v>Nettoyer le sol</v>
      </c>
      <c r="E640" s="360"/>
      <c r="F640" s="359"/>
      <c r="G640" s="359"/>
      <c r="H640" s="359"/>
      <c r="I640" s="361"/>
      <c r="J640" s="373">
        <v>3</v>
      </c>
      <c r="K640" s="369">
        <v>7</v>
      </c>
      <c r="L640" s="374" t="s">
        <v>342</v>
      </c>
      <c r="M640" s="374"/>
      <c r="N640" s="374"/>
      <c r="O640" s="375"/>
    </row>
    <row r="641" spans="1:15" ht="15.75" x14ac:dyDescent="0.2">
      <c r="A641" s="308" t="s">
        <v>339</v>
      </c>
      <c r="B641" s="744"/>
      <c r="C641" s="803" t="s">
        <v>350</v>
      </c>
      <c r="D641" s="803"/>
      <c r="E641" s="803"/>
      <c r="F641" s="803"/>
      <c r="G641" s="803"/>
      <c r="H641" s="803"/>
      <c r="I641" s="803"/>
      <c r="J641" s="803"/>
      <c r="K641" s="438" t="s">
        <v>11</v>
      </c>
      <c r="L641" s="371"/>
      <c r="M641" s="371"/>
      <c r="N641" s="371"/>
      <c r="O641" s="422"/>
    </row>
    <row r="642" spans="1:15" ht="15.75" x14ac:dyDescent="0.2">
      <c r="A642" s="308" t="s">
        <v>339</v>
      </c>
      <c r="B642" s="744"/>
      <c r="C642" s="402" t="s">
        <v>570</v>
      </c>
      <c r="D642" s="403"/>
      <c r="E642" s="403"/>
      <c r="F642" s="490"/>
      <c r="G642" s="479"/>
      <c r="H642" s="479"/>
      <c r="I642" s="479"/>
      <c r="J642" s="479"/>
      <c r="K642" s="440" t="s">
        <v>643</v>
      </c>
      <c r="L642" s="371"/>
      <c r="M642" s="371"/>
      <c r="N642" s="371"/>
      <c r="O642" s="422"/>
    </row>
    <row r="643" spans="1:15" ht="15.75" x14ac:dyDescent="0.2">
      <c r="A643" s="308" t="s">
        <v>339</v>
      </c>
      <c r="B643" s="744"/>
      <c r="C643" s="439"/>
      <c r="D643" s="407"/>
      <c r="E643" s="496"/>
      <c r="F643" s="414"/>
      <c r="G643" s="414"/>
      <c r="H643" s="414"/>
      <c r="I643" s="414"/>
      <c r="J643" s="414"/>
      <c r="K643" s="440" t="s">
        <v>644</v>
      </c>
      <c r="L643" s="371"/>
      <c r="M643" s="371"/>
      <c r="N643" s="371"/>
      <c r="O643" s="422"/>
    </row>
    <row r="644" spans="1:15" ht="15.75" x14ac:dyDescent="0.2">
      <c r="A644" s="308" t="s">
        <v>339</v>
      </c>
      <c r="B644" s="744"/>
      <c r="C644" s="414"/>
      <c r="D644" s="414"/>
      <c r="E644" s="414"/>
      <c r="F644" s="414"/>
      <c r="G644" s="414"/>
      <c r="H644" s="414"/>
      <c r="I644" s="414"/>
      <c r="J644" s="414"/>
      <c r="K644" s="405" t="s">
        <v>440</v>
      </c>
      <c r="L644" s="411" t="s">
        <v>645</v>
      </c>
      <c r="M644" s="371"/>
      <c r="N644" s="371"/>
      <c r="O644" s="422"/>
    </row>
    <row r="645" spans="1:15" ht="15.75" x14ac:dyDescent="0.2">
      <c r="A645" s="308" t="s">
        <v>339</v>
      </c>
      <c r="B645" s="744"/>
      <c r="C645" s="320"/>
      <c r="D645" s="474"/>
      <c r="E645" s="474"/>
      <c r="F645" s="474"/>
      <c r="G645" s="474"/>
      <c r="H645" s="474"/>
      <c r="I645" s="474"/>
      <c r="J645" s="474"/>
      <c r="K645" s="497"/>
      <c r="L645" s="411" t="s">
        <v>646</v>
      </c>
      <c r="M645" s="474"/>
      <c r="N645" s="474"/>
      <c r="O645" s="340"/>
    </row>
    <row r="646" spans="1:15" ht="15.75" x14ac:dyDescent="0.2">
      <c r="A646" s="308" t="s">
        <v>339</v>
      </c>
      <c r="B646" s="744"/>
      <c r="C646" s="320"/>
      <c r="D646" s="474"/>
      <c r="E646" s="474"/>
      <c r="F646" s="474"/>
      <c r="G646" s="474"/>
      <c r="H646" s="474"/>
      <c r="I646" s="474"/>
      <c r="J646" s="474"/>
      <c r="K646" s="308"/>
      <c r="L646" s="411"/>
      <c r="M646" s="308"/>
      <c r="N646" s="308"/>
      <c r="O646" s="498"/>
    </row>
    <row r="647" spans="1:15" ht="15.75" x14ac:dyDescent="0.2">
      <c r="A647" s="308" t="s">
        <v>339</v>
      </c>
      <c r="B647" s="745"/>
      <c r="C647" s="415" t="s">
        <v>603</v>
      </c>
      <c r="D647" s="416"/>
      <c r="E647" s="416"/>
      <c r="F647" s="416"/>
      <c r="G647" s="416"/>
      <c r="H647" s="416"/>
      <c r="I647" s="416"/>
      <c r="J647" s="416"/>
      <c r="K647" s="417"/>
      <c r="L647" s="418"/>
      <c r="M647" s="418"/>
      <c r="N647" s="418"/>
      <c r="O647" s="419"/>
    </row>
    <row r="649" spans="1:15" ht="15.75" x14ac:dyDescent="0.2">
      <c r="A649" s="315">
        <f>ROW()</f>
        <v>649</v>
      </c>
      <c r="B649" s="284"/>
      <c r="C649" s="285" t="s">
        <v>672</v>
      </c>
      <c r="D649" s="286"/>
      <c r="E649" s="286"/>
      <c r="F649" s="286"/>
      <c r="G649" s="286"/>
      <c r="H649" s="287"/>
      <c r="I649" s="353" t="s">
        <v>673</v>
      </c>
      <c r="J649" s="354" t="s">
        <v>674</v>
      </c>
      <c r="K649" s="285" t="s">
        <v>359</v>
      </c>
      <c r="L649" s="290"/>
      <c r="M649" s="291"/>
      <c r="N649" s="291"/>
      <c r="O649" s="292" t="str">
        <f>B650</f>
        <v>TRANCHEUR À JAMBON</v>
      </c>
    </row>
    <row r="650" spans="1:15" ht="15.75" customHeight="1" x14ac:dyDescent="0.25">
      <c r="A650" s="308" t="s">
        <v>339</v>
      </c>
      <c r="B650" s="743" t="s">
        <v>233</v>
      </c>
      <c r="C650" s="358">
        <f>K650</f>
        <v>1</v>
      </c>
      <c r="D650" s="367" t="str">
        <f>LEFT(L650,SEARCH("µ",SUBSTITUTE(L650," ","µ",J650),1)-1)</f>
        <v>Mettre des gants</v>
      </c>
      <c r="E650" s="360"/>
      <c r="F650" s="367"/>
      <c r="G650" s="367"/>
      <c r="H650" s="367"/>
      <c r="I650" s="420"/>
      <c r="J650" s="362">
        <v>3</v>
      </c>
      <c r="K650" s="433">
        <v>1</v>
      </c>
      <c r="L650" s="481" t="s">
        <v>702</v>
      </c>
      <c r="M650" s="481"/>
      <c r="N650" s="481"/>
      <c r="O650" s="365"/>
    </row>
    <row r="651" spans="1:15" ht="15.75" customHeight="1" x14ac:dyDescent="0.25">
      <c r="A651" s="308" t="s">
        <v>339</v>
      </c>
      <c r="B651" s="744"/>
      <c r="C651" s="372">
        <f>K651</f>
        <v>2</v>
      </c>
      <c r="D651" s="359" t="str">
        <f>LEFT(L651,SEARCH("µ",SUBSTITUTE(L651," ","µ",J651),1)-1)</f>
        <v>Diluer le détergent-désinfectant</v>
      </c>
      <c r="E651" s="360"/>
      <c r="F651" s="359"/>
      <c r="G651" s="359"/>
      <c r="H651" s="359"/>
      <c r="I651" s="361"/>
      <c r="J651" s="373">
        <v>3</v>
      </c>
      <c r="K651" s="369">
        <v>2</v>
      </c>
      <c r="L651" s="374" t="s">
        <v>37</v>
      </c>
      <c r="M651" s="374"/>
      <c r="N651" s="374"/>
      <c r="O651" s="375"/>
    </row>
    <row r="652" spans="1:15" ht="15.75" x14ac:dyDescent="0.2">
      <c r="A652" s="308" t="s">
        <v>339</v>
      </c>
      <c r="B652" s="744"/>
      <c r="C652" s="435">
        <f t="shared" ref="C652" si="77">K652</f>
        <v>3</v>
      </c>
      <c r="D652" s="436" t="str">
        <f>LEFT(L652,SEARCH("µ",SUBSTITUTE(L652," ","µ",J652),1)-1)</f>
        <v>Appliquer la solution</v>
      </c>
      <c r="E652" s="360"/>
      <c r="F652" s="436"/>
      <c r="G652" s="436"/>
      <c r="H652" s="436"/>
      <c r="I652" s="437"/>
      <c r="J652" s="373">
        <v>3</v>
      </c>
      <c r="K652" s="369">
        <v>3</v>
      </c>
      <c r="L652" s="374" t="s">
        <v>641</v>
      </c>
      <c r="M652" s="374"/>
      <c r="N652" s="374"/>
      <c r="O652" s="375"/>
    </row>
    <row r="653" spans="1:15" ht="15.75" x14ac:dyDescent="0.2">
      <c r="A653" s="308" t="s">
        <v>339</v>
      </c>
      <c r="B653" s="744"/>
      <c r="C653" s="435"/>
      <c r="D653" s="436"/>
      <c r="E653" s="360"/>
      <c r="F653" s="436"/>
      <c r="G653" s="436"/>
      <c r="H653" s="436"/>
      <c r="I653" s="437"/>
      <c r="J653" s="373"/>
      <c r="K653" s="369"/>
      <c r="L653" s="374" t="s">
        <v>642</v>
      </c>
      <c r="M653" s="374"/>
      <c r="N653" s="374"/>
      <c r="O653" s="375"/>
    </row>
    <row r="654" spans="1:15" ht="15.75" customHeight="1" x14ac:dyDescent="0.2">
      <c r="A654" s="308" t="s">
        <v>339</v>
      </c>
      <c r="B654" s="744"/>
      <c r="C654" s="435">
        <f t="shared" ref="C654:C657" si="78">K654</f>
        <v>4</v>
      </c>
      <c r="D654" s="436" t="str">
        <f t="shared" ref="D654:D657" si="79">LEFT(L654,SEARCH("µ",SUBSTITUTE(L654," ","µ",J654),1)-1)</f>
        <v>Laisser agir</v>
      </c>
      <c r="E654" s="360"/>
      <c r="F654" s="436"/>
      <c r="G654" s="436"/>
      <c r="H654" s="436"/>
      <c r="I654" s="437"/>
      <c r="J654" s="373">
        <v>2</v>
      </c>
      <c r="K654" s="369">
        <v>4</v>
      </c>
      <c r="L654" s="374" t="s">
        <v>435</v>
      </c>
      <c r="M654" s="374"/>
      <c r="N654" s="374"/>
      <c r="O654" s="375"/>
    </row>
    <row r="655" spans="1:15" ht="15.75" customHeight="1" x14ac:dyDescent="0.2">
      <c r="A655" s="308" t="s">
        <v>339</v>
      </c>
      <c r="B655" s="744"/>
      <c r="C655" s="435">
        <f t="shared" si="78"/>
        <v>5</v>
      </c>
      <c r="D655" s="436" t="str">
        <f t="shared" si="79"/>
        <v>Frotter les surfaces</v>
      </c>
      <c r="E655" s="360"/>
      <c r="F655" s="436"/>
      <c r="G655" s="436"/>
      <c r="H655" s="436"/>
      <c r="I655" s="437"/>
      <c r="J655" s="373">
        <v>3</v>
      </c>
      <c r="K655" s="369">
        <v>5</v>
      </c>
      <c r="L655" s="374" t="s">
        <v>340</v>
      </c>
      <c r="M655" s="374"/>
      <c r="N655" s="374"/>
      <c r="O655" s="375"/>
    </row>
    <row r="656" spans="1:15" ht="15.75" x14ac:dyDescent="0.2">
      <c r="A656" s="308" t="s">
        <v>339</v>
      </c>
      <c r="B656" s="744"/>
      <c r="C656" s="435">
        <f t="shared" si="78"/>
        <v>6</v>
      </c>
      <c r="D656" s="436" t="str">
        <f t="shared" si="79"/>
        <v>Rincer</v>
      </c>
      <c r="E656" s="360"/>
      <c r="F656" s="436"/>
      <c r="G656" s="436"/>
      <c r="H656" s="436"/>
      <c r="I656" s="437"/>
      <c r="J656" s="373">
        <v>1</v>
      </c>
      <c r="K656" s="369">
        <v>6</v>
      </c>
      <c r="L656" s="374" t="s">
        <v>341</v>
      </c>
      <c r="M656" s="374"/>
      <c r="N656" s="374"/>
      <c r="O656" s="375"/>
    </row>
    <row r="657" spans="1:15" ht="15.75" x14ac:dyDescent="0.2">
      <c r="A657" s="308" t="s">
        <v>339</v>
      </c>
      <c r="B657" s="744"/>
      <c r="C657" s="435">
        <f t="shared" si="78"/>
        <v>7</v>
      </c>
      <c r="D657" s="436" t="str">
        <f t="shared" si="79"/>
        <v>Nettoyer le sol</v>
      </c>
      <c r="E657" s="360"/>
      <c r="F657" s="436"/>
      <c r="G657" s="436"/>
      <c r="H657" s="436"/>
      <c r="I657" s="437"/>
      <c r="J657" s="373">
        <v>3</v>
      </c>
      <c r="K657" s="369">
        <v>7</v>
      </c>
      <c r="L657" s="374" t="s">
        <v>342</v>
      </c>
      <c r="M657" s="374"/>
      <c r="N657" s="374"/>
      <c r="O657" s="375"/>
    </row>
    <row r="658" spans="1:15" ht="15.75" x14ac:dyDescent="0.2">
      <c r="A658" s="308" t="s">
        <v>339</v>
      </c>
      <c r="B658" s="744"/>
      <c r="C658" s="803" t="s">
        <v>350</v>
      </c>
      <c r="D658" s="803"/>
      <c r="E658" s="803"/>
      <c r="F658" s="803"/>
      <c r="G658" s="803"/>
      <c r="H658" s="803"/>
      <c r="I658" s="803"/>
      <c r="J658" s="803"/>
      <c r="K658" s="438" t="s">
        <v>11</v>
      </c>
      <c r="L658" s="371"/>
      <c r="M658" s="371"/>
      <c r="N658" s="371"/>
      <c r="O658" s="422"/>
    </row>
    <row r="659" spans="1:15" ht="15.75" x14ac:dyDescent="0.2">
      <c r="A659" s="308" t="s">
        <v>339</v>
      </c>
      <c r="B659" s="744"/>
      <c r="C659" s="402" t="s">
        <v>570</v>
      </c>
      <c r="D659" s="403"/>
      <c r="E659" s="403"/>
      <c r="F659" s="490"/>
      <c r="G659" s="479"/>
      <c r="H659" s="479"/>
      <c r="I659" s="479"/>
      <c r="J659" s="479"/>
      <c r="K659" s="440" t="s">
        <v>643</v>
      </c>
      <c r="L659" s="371"/>
      <c r="M659" s="371"/>
      <c r="N659" s="371"/>
      <c r="O659" s="422"/>
    </row>
    <row r="660" spans="1:15" ht="15.75" x14ac:dyDescent="0.2">
      <c r="A660" s="308" t="s">
        <v>339</v>
      </c>
      <c r="B660" s="744"/>
      <c r="C660" s="406"/>
      <c r="D660" s="407"/>
      <c r="E660" s="499"/>
      <c r="F660" s="414"/>
      <c r="G660" s="414"/>
      <c r="H660" s="414"/>
      <c r="I660" s="414"/>
      <c r="J660" s="414"/>
      <c r="K660" s="440" t="s">
        <v>644</v>
      </c>
      <c r="L660" s="371"/>
      <c r="M660" s="371"/>
      <c r="N660" s="371"/>
      <c r="O660" s="422"/>
    </row>
    <row r="661" spans="1:15" ht="15.75" x14ac:dyDescent="0.2">
      <c r="A661" s="308" t="s">
        <v>339</v>
      </c>
      <c r="B661" s="744"/>
      <c r="C661" s="414"/>
      <c r="D661" s="414"/>
      <c r="E661" s="414"/>
      <c r="F661" s="414"/>
      <c r="G661" s="414"/>
      <c r="H661" s="414"/>
      <c r="I661" s="414"/>
      <c r="J661" s="414"/>
      <c r="K661" s="405" t="s">
        <v>440</v>
      </c>
      <c r="L661" s="411" t="s">
        <v>645</v>
      </c>
      <c r="M661" s="371"/>
      <c r="N661" s="371"/>
      <c r="O661" s="422"/>
    </row>
    <row r="662" spans="1:15" ht="15.75" x14ac:dyDescent="0.2">
      <c r="A662" s="308" t="s">
        <v>339</v>
      </c>
      <c r="B662" s="744"/>
      <c r="C662" s="320"/>
      <c r="D662" s="474"/>
      <c r="E662" s="474"/>
      <c r="F662" s="474"/>
      <c r="G662" s="474"/>
      <c r="H662" s="474"/>
      <c r="I662" s="474"/>
      <c r="J662" s="474"/>
      <c r="K662" s="497"/>
      <c r="L662" s="411" t="s">
        <v>646</v>
      </c>
      <c r="M662" s="474"/>
      <c r="N662" s="474"/>
      <c r="O662" s="340"/>
    </row>
    <row r="663" spans="1:15" ht="15.75" x14ac:dyDescent="0.2">
      <c r="A663" s="308" t="s">
        <v>339</v>
      </c>
      <c r="B663" s="744"/>
      <c r="C663" s="320"/>
      <c r="D663" s="474"/>
      <c r="E663" s="474"/>
      <c r="F663" s="474"/>
      <c r="G663" s="474"/>
      <c r="H663" s="474"/>
      <c r="I663" s="474"/>
      <c r="J663" s="474"/>
      <c r="K663" s="308"/>
      <c r="L663" s="411"/>
      <c r="M663" s="308"/>
      <c r="N663" s="308"/>
      <c r="O663" s="498"/>
    </row>
    <row r="664" spans="1:15" ht="15.75" x14ac:dyDescent="0.2">
      <c r="A664" s="308" t="s">
        <v>339</v>
      </c>
      <c r="B664" s="745"/>
      <c r="C664" s="415" t="s">
        <v>603</v>
      </c>
      <c r="D664" s="416"/>
      <c r="E664" s="416"/>
      <c r="F664" s="416"/>
      <c r="G664" s="416"/>
      <c r="H664" s="416"/>
      <c r="I664" s="416"/>
      <c r="J664" s="416"/>
      <c r="K664" s="417"/>
      <c r="L664" s="418"/>
      <c r="M664" s="418"/>
      <c r="N664" s="418"/>
      <c r="O664" s="419"/>
    </row>
  </sheetData>
  <mergeCells count="94">
    <mergeCell ref="B650:B664"/>
    <mergeCell ref="C658:J658"/>
    <mergeCell ref="B589:B601"/>
    <mergeCell ref="B604:B615"/>
    <mergeCell ref="B618:B630"/>
    <mergeCell ref="C626:J626"/>
    <mergeCell ref="B633:B647"/>
    <mergeCell ref="C641:J641"/>
    <mergeCell ref="B574:B586"/>
    <mergeCell ref="B403:B414"/>
    <mergeCell ref="B417:B429"/>
    <mergeCell ref="B432:B446"/>
    <mergeCell ref="B449:B466"/>
    <mergeCell ref="B469:B480"/>
    <mergeCell ref="B483:B494"/>
    <mergeCell ref="B497:B508"/>
    <mergeCell ref="B511:B524"/>
    <mergeCell ref="B527:B542"/>
    <mergeCell ref="B545:B556"/>
    <mergeCell ref="B559:B571"/>
    <mergeCell ref="B389:B400"/>
    <mergeCell ref="H270:O270"/>
    <mergeCell ref="H271:O271"/>
    <mergeCell ref="C275:G275"/>
    <mergeCell ref="B279:B290"/>
    <mergeCell ref="B293:B304"/>
    <mergeCell ref="B307:B321"/>
    <mergeCell ref="L319:O319"/>
    <mergeCell ref="B324:B336"/>
    <mergeCell ref="L335:O335"/>
    <mergeCell ref="B339:B352"/>
    <mergeCell ref="B355:B371"/>
    <mergeCell ref="B374:B386"/>
    <mergeCell ref="B213:B224"/>
    <mergeCell ref="B227:B242"/>
    <mergeCell ref="B245:B276"/>
    <mergeCell ref="C256:G265"/>
    <mergeCell ref="C266:G274"/>
    <mergeCell ref="B169:B181"/>
    <mergeCell ref="L179:O179"/>
    <mergeCell ref="B184:B196"/>
    <mergeCell ref="L194:O194"/>
    <mergeCell ref="B199:B210"/>
    <mergeCell ref="B122:B137"/>
    <mergeCell ref="L135:O135"/>
    <mergeCell ref="B140:B152"/>
    <mergeCell ref="L150:O150"/>
    <mergeCell ref="B155:B166"/>
    <mergeCell ref="L156:O156"/>
    <mergeCell ref="L157:O157"/>
    <mergeCell ref="L158:O158"/>
    <mergeCell ref="L159:O159"/>
    <mergeCell ref="L160:O160"/>
    <mergeCell ref="L161:O161"/>
    <mergeCell ref="L164:O164"/>
    <mergeCell ref="B106:B119"/>
    <mergeCell ref="L107:O107"/>
    <mergeCell ref="L108:O108"/>
    <mergeCell ref="L109:O109"/>
    <mergeCell ref="L110:O110"/>
    <mergeCell ref="L111:O111"/>
    <mergeCell ref="L112:O112"/>
    <mergeCell ref="L113:O113"/>
    <mergeCell ref="L117:O117"/>
    <mergeCell ref="B75:B87"/>
    <mergeCell ref="L85:O85"/>
    <mergeCell ref="L86:O86"/>
    <mergeCell ref="B90:B103"/>
    <mergeCell ref="L91:O91"/>
    <mergeCell ref="L92:O92"/>
    <mergeCell ref="L93:O93"/>
    <mergeCell ref="L94:O94"/>
    <mergeCell ref="L95:O95"/>
    <mergeCell ref="L96:O96"/>
    <mergeCell ref="L97:O97"/>
    <mergeCell ref="L101:O101"/>
    <mergeCell ref="Q11:AF11"/>
    <mergeCell ref="B47:B58"/>
    <mergeCell ref="L55:O55"/>
    <mergeCell ref="B61:B72"/>
    <mergeCell ref="L69:O69"/>
    <mergeCell ref="B40:B43"/>
    <mergeCell ref="B8:B9"/>
    <mergeCell ref="C8:G8"/>
    <mergeCell ref="H8:K9"/>
    <mergeCell ref="L8:O9"/>
    <mergeCell ref="B2:C6"/>
    <mergeCell ref="D2:L4"/>
    <mergeCell ref="M2:O2"/>
    <mergeCell ref="M3:O3"/>
    <mergeCell ref="M4:O4"/>
    <mergeCell ref="D5:L6"/>
    <mergeCell ref="M5:O5"/>
    <mergeCell ref="M6:O6"/>
  </mergeCells>
  <hyperlinks>
    <hyperlink ref="H272" r:id="rId1" xr:uid="{3B10E1F2-94A1-447F-9DE1-75799B366352}"/>
    <hyperlink ref="H273" r:id="rId2" xr:uid="{AB235103-2200-4727-A175-F5660ADEEED6}"/>
    <hyperlink ref="H274" r:id="rId3" xr:uid="{3C133A5E-547A-49A5-AB56-00156AC7EDAC}"/>
    <hyperlink ref="H275" r:id="rId4" xr:uid="{128B2219-B438-4EAA-ABCE-B642FFDB2AF3}"/>
    <hyperlink ref="G44" r:id="rId5" xr:uid="{E436888B-821E-4D0F-9B01-AF606CC8D139}"/>
    <hyperlink ref="S51" r:id="rId6" xr:uid="{94A1E50F-7B25-4DA8-9F90-529B43DDBD40}"/>
  </hyperlinks>
  <printOptions horizontalCentered="1"/>
  <pageMargins left="0.59055118110236227" right="0.19685039370078741" top="0.19685039370078741" bottom="0.19685039370078741" header="0.19685039370078741" footer="0.19685039370078741"/>
  <pageSetup paperSize="9" scale="69" orientation="portrait" r:id="rId7"/>
  <headerFooter alignWithMargins="0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62B12-9C5C-47FD-BE19-16AF91409C0E}">
  <sheetPr>
    <outlinePr summaryBelow="0" summaryRight="0"/>
  </sheetPr>
  <dimension ref="A1:CP647"/>
  <sheetViews>
    <sheetView zoomScaleNormal="100" workbookViewId="0">
      <selection activeCell="B2" sqref="B2:C6"/>
    </sheetView>
  </sheetViews>
  <sheetFormatPr baseColWidth="10" defaultColWidth="9.140625" defaultRowHeight="12.75" x14ac:dyDescent="0.2"/>
  <cols>
    <col min="1" max="1" width="3.5703125" style="234" bestFit="1" customWidth="1"/>
    <col min="2" max="2" width="21.7109375" style="3" customWidth="1"/>
    <col min="3" max="7" width="3.28515625" style="3" customWidth="1"/>
    <col min="8" max="8" width="3.5703125" style="3" customWidth="1"/>
    <col min="9" max="10" width="3.7109375" style="3" customWidth="1"/>
    <col min="11" max="11" width="4.140625" style="3" customWidth="1"/>
    <col min="12" max="12" width="34.7109375" style="3" customWidth="1"/>
    <col min="13" max="15" width="13.7109375" style="3" customWidth="1"/>
    <col min="16" max="16" width="9.140625" style="3" customWidth="1"/>
    <col min="17" max="16384" width="9.140625" style="3"/>
  </cols>
  <sheetData>
    <row r="1" spans="1:94" x14ac:dyDescent="0.2">
      <c r="A1" s="230">
        <v>2.86</v>
      </c>
      <c r="B1" s="230">
        <v>21</v>
      </c>
      <c r="C1" s="271">
        <v>3</v>
      </c>
      <c r="D1" s="271">
        <v>3</v>
      </c>
      <c r="E1" s="271">
        <v>3</v>
      </c>
      <c r="F1" s="271">
        <v>3</v>
      </c>
      <c r="G1" s="271">
        <v>3</v>
      </c>
      <c r="H1" s="271">
        <v>3</v>
      </c>
      <c r="I1" s="271">
        <v>3</v>
      </c>
      <c r="J1" s="271">
        <v>3</v>
      </c>
      <c r="K1" s="271">
        <v>3</v>
      </c>
      <c r="L1" s="230">
        <v>34</v>
      </c>
      <c r="M1" s="230">
        <v>13</v>
      </c>
      <c r="N1" s="230">
        <v>13</v>
      </c>
      <c r="O1" s="230">
        <v>13</v>
      </c>
      <c r="P1" s="3" t="s">
        <v>230</v>
      </c>
    </row>
    <row r="2" spans="1:94" s="39" customFormat="1" ht="15.75" customHeight="1" x14ac:dyDescent="0.2">
      <c r="A2" s="232"/>
      <c r="B2" s="687" t="s">
        <v>752</v>
      </c>
      <c r="C2" s="688"/>
      <c r="D2" s="811" t="s">
        <v>493</v>
      </c>
      <c r="E2" s="812"/>
      <c r="F2" s="812"/>
      <c r="G2" s="812"/>
      <c r="H2" s="812"/>
      <c r="I2" s="812"/>
      <c r="J2" s="812"/>
      <c r="K2" s="812"/>
      <c r="L2" s="813"/>
      <c r="M2" s="817" t="s">
        <v>492</v>
      </c>
      <c r="N2" s="818"/>
      <c r="O2" s="819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</row>
    <row r="3" spans="1:94" s="39" customFormat="1" ht="15.75" customHeight="1" x14ac:dyDescent="0.2">
      <c r="A3" s="232"/>
      <c r="B3" s="687"/>
      <c r="C3" s="688"/>
      <c r="D3" s="814"/>
      <c r="E3" s="815"/>
      <c r="F3" s="815"/>
      <c r="G3" s="815"/>
      <c r="H3" s="815"/>
      <c r="I3" s="815"/>
      <c r="J3" s="815"/>
      <c r="K3" s="815"/>
      <c r="L3" s="816"/>
      <c r="M3" s="820" t="s">
        <v>491</v>
      </c>
      <c r="N3" s="821"/>
      <c r="O3" s="822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</row>
    <row r="4" spans="1:94" s="39" customFormat="1" ht="12.75" customHeight="1" x14ac:dyDescent="0.2">
      <c r="A4" s="232"/>
      <c r="B4" s="687"/>
      <c r="C4" s="688"/>
      <c r="D4" s="814"/>
      <c r="E4" s="815"/>
      <c r="F4" s="815"/>
      <c r="G4" s="815"/>
      <c r="H4" s="815"/>
      <c r="I4" s="815"/>
      <c r="J4" s="815"/>
      <c r="K4" s="815"/>
      <c r="L4" s="816"/>
      <c r="M4" s="701" t="s">
        <v>510</v>
      </c>
      <c r="N4" s="702"/>
      <c r="O4" s="703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</row>
    <row r="5" spans="1:94" s="39" customFormat="1" ht="12.75" customHeight="1" x14ac:dyDescent="0.2">
      <c r="A5" s="232"/>
      <c r="B5" s="687"/>
      <c r="C5" s="688"/>
      <c r="D5" s="814" t="s">
        <v>494</v>
      </c>
      <c r="E5" s="815"/>
      <c r="F5" s="815"/>
      <c r="G5" s="815"/>
      <c r="H5" s="815"/>
      <c r="I5" s="815"/>
      <c r="J5" s="815"/>
      <c r="K5" s="815"/>
      <c r="L5" s="816"/>
      <c r="M5" s="701" t="s">
        <v>509</v>
      </c>
      <c r="N5" s="702"/>
      <c r="O5" s="703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</row>
    <row r="6" spans="1:94" s="39" customFormat="1" ht="12.75" customHeight="1" x14ac:dyDescent="0.2">
      <c r="A6" s="232"/>
      <c r="B6" s="687"/>
      <c r="C6" s="688"/>
      <c r="D6" s="823"/>
      <c r="E6" s="824"/>
      <c r="F6" s="824"/>
      <c r="G6" s="824"/>
      <c r="H6" s="824"/>
      <c r="I6" s="824"/>
      <c r="J6" s="824"/>
      <c r="K6" s="824"/>
      <c r="L6" s="825"/>
      <c r="M6" s="707" t="s">
        <v>490</v>
      </c>
      <c r="N6" s="708"/>
      <c r="O6" s="709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</row>
    <row r="7" spans="1:94" s="39" customFormat="1" x14ac:dyDescent="0.2">
      <c r="A7" s="232"/>
      <c r="B7" s="41" t="s">
        <v>489</v>
      </c>
      <c r="C7" s="7" t="str">
        <f ca="1">CELL("nomfichier")</f>
        <v>C:\Users\Joël Leboucher\Desktop\[16.1.PN-FAITES.VOTRE.PLAN.PERSONNALISE.xlsx]local poubelles</v>
      </c>
      <c r="D7" s="42"/>
      <c r="E7" s="42"/>
      <c r="F7" s="42"/>
      <c r="G7" s="42"/>
      <c r="H7" s="43"/>
      <c r="I7" s="43"/>
      <c r="J7" s="43"/>
      <c r="K7" s="44"/>
      <c r="L7" s="43"/>
      <c r="M7" s="42"/>
      <c r="N7" s="42"/>
      <c r="O7" s="45"/>
      <c r="P7" s="39" t="s">
        <v>488</v>
      </c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</row>
    <row r="8" spans="1:94" s="8" customFormat="1" ht="14.25" customHeight="1" x14ac:dyDescent="0.2">
      <c r="A8" s="233"/>
      <c r="B8" s="712" t="s">
        <v>377</v>
      </c>
      <c r="C8" s="830" t="s">
        <v>378</v>
      </c>
      <c r="D8" s="831"/>
      <c r="E8" s="831"/>
      <c r="F8" s="831"/>
      <c r="G8" s="832"/>
      <c r="H8" s="826" t="s">
        <v>623</v>
      </c>
      <c r="I8" s="827"/>
      <c r="J8" s="827"/>
      <c r="K8" s="827"/>
      <c r="L8" s="833" t="s">
        <v>443</v>
      </c>
      <c r="M8" s="833"/>
      <c r="N8" s="833"/>
      <c r="O8" s="834"/>
      <c r="P8" s="3"/>
    </row>
    <row r="9" spans="1:94" s="8" customFormat="1" ht="22.5" customHeight="1" x14ac:dyDescent="0.2">
      <c r="A9" s="233"/>
      <c r="B9" s="713"/>
      <c r="C9" s="9" t="s">
        <v>371</v>
      </c>
      <c r="D9" s="9" t="s">
        <v>442</v>
      </c>
      <c r="E9" s="9" t="s">
        <v>372</v>
      </c>
      <c r="F9" s="9" t="s">
        <v>373</v>
      </c>
      <c r="G9" s="9" t="s">
        <v>375</v>
      </c>
      <c r="H9" s="828"/>
      <c r="I9" s="829"/>
      <c r="J9" s="829"/>
      <c r="K9" s="829"/>
      <c r="L9" s="835"/>
      <c r="M9" s="835"/>
      <c r="N9" s="835"/>
      <c r="O9" s="836"/>
      <c r="P9" s="3"/>
    </row>
    <row r="10" spans="1:94" s="8" customFormat="1" ht="15.75" customHeight="1" x14ac:dyDescent="0.2">
      <c r="A10" s="233"/>
      <c r="B10" s="144" t="s">
        <v>568</v>
      </c>
      <c r="C10" s="145"/>
      <c r="D10" s="145"/>
      <c r="E10" s="145"/>
      <c r="F10" s="145"/>
      <c r="G10" s="145"/>
      <c r="H10" s="145"/>
      <c r="I10" s="145"/>
      <c r="J10" s="145"/>
      <c r="K10" s="146"/>
      <c r="L10" s="146"/>
      <c r="M10" s="146"/>
      <c r="N10" s="146"/>
      <c r="O10" s="147"/>
      <c r="P10" s="3"/>
    </row>
    <row r="11" spans="1:94" ht="15.75" x14ac:dyDescent="0.2">
      <c r="A11" s="231">
        <f>ROW()</f>
        <v>11</v>
      </c>
      <c r="B11" s="212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4"/>
      <c r="Q11" s="837" t="s">
        <v>508</v>
      </c>
      <c r="R11" s="838"/>
      <c r="S11" s="838"/>
      <c r="T11" s="838"/>
      <c r="U11" s="838"/>
      <c r="V11" s="838"/>
      <c r="W11" s="838"/>
      <c r="X11" s="838"/>
      <c r="Y11" s="838"/>
      <c r="Z11" s="838"/>
      <c r="AA11" s="838"/>
      <c r="AB11" s="838"/>
      <c r="AC11" s="838"/>
      <c r="AD11" s="838"/>
      <c r="AE11" s="838"/>
      <c r="AF11" s="839"/>
    </row>
    <row r="12" spans="1:94" x14ac:dyDescent="0.2">
      <c r="A12" s="234" t="s">
        <v>648</v>
      </c>
      <c r="B12" s="51" t="s">
        <v>488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50"/>
      <c r="Q12" s="51"/>
      <c r="R12" s="244" t="s">
        <v>497</v>
      </c>
      <c r="S12" s="48"/>
      <c r="T12" s="48"/>
      <c r="U12" s="48"/>
      <c r="V12" s="48"/>
      <c r="W12" s="48"/>
      <c r="X12" s="48"/>
      <c r="Y12" s="48"/>
      <c r="Z12" s="244" t="s">
        <v>497</v>
      </c>
      <c r="AA12" s="48"/>
      <c r="AB12" s="48"/>
      <c r="AC12" s="48"/>
      <c r="AD12" s="48"/>
      <c r="AE12" s="48"/>
      <c r="AF12" s="50"/>
    </row>
    <row r="13" spans="1:94" ht="15.75" x14ac:dyDescent="0.2">
      <c r="A13" s="234" t="s">
        <v>648</v>
      </c>
      <c r="B13" s="51" t="s">
        <v>488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50"/>
      <c r="Q13" s="46" t="s">
        <v>495</v>
      </c>
      <c r="R13" s="658">
        <v>46</v>
      </c>
      <c r="S13" s="48" t="s">
        <v>403</v>
      </c>
      <c r="T13" s="48"/>
      <c r="U13" s="48"/>
      <c r="V13" s="48"/>
      <c r="W13" s="48"/>
      <c r="X13" s="48"/>
      <c r="Y13" s="47" t="s">
        <v>501</v>
      </c>
      <c r="Z13" s="659">
        <v>402</v>
      </c>
      <c r="AA13" s="48" t="s">
        <v>408</v>
      </c>
      <c r="AB13" s="48"/>
      <c r="AC13" s="48"/>
      <c r="AD13" s="48"/>
      <c r="AE13" s="48"/>
      <c r="AF13" s="50"/>
    </row>
    <row r="14" spans="1:94" ht="15.75" x14ac:dyDescent="0.2">
      <c r="A14" s="234" t="s">
        <v>648</v>
      </c>
      <c r="B14" s="51" t="s">
        <v>488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50"/>
      <c r="Q14" s="51"/>
      <c r="R14" s="659">
        <v>60</v>
      </c>
      <c r="S14" s="48" t="s">
        <v>421</v>
      </c>
      <c r="T14" s="48"/>
      <c r="U14" s="48"/>
      <c r="V14" s="48"/>
      <c r="W14" s="48"/>
      <c r="X14" s="48"/>
      <c r="Y14" s="52"/>
      <c r="Z14" s="659">
        <v>416</v>
      </c>
      <c r="AA14" s="48" t="s">
        <v>70</v>
      </c>
      <c r="AB14" s="48"/>
      <c r="AC14" s="48"/>
      <c r="AD14" s="48"/>
      <c r="AE14" s="48"/>
      <c r="AF14" s="50"/>
    </row>
    <row r="15" spans="1:94" ht="15.75" x14ac:dyDescent="0.2">
      <c r="A15" s="234" t="s">
        <v>648</v>
      </c>
      <c r="B15" s="51" t="s">
        <v>488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50"/>
      <c r="Q15" s="51"/>
      <c r="R15" s="659">
        <v>74</v>
      </c>
      <c r="S15" s="48" t="s">
        <v>425</v>
      </c>
      <c r="T15" s="48"/>
      <c r="U15" s="48"/>
      <c r="V15" s="48"/>
      <c r="W15" s="48"/>
      <c r="X15" s="48"/>
      <c r="Y15" s="52"/>
      <c r="Z15" s="659">
        <v>431</v>
      </c>
      <c r="AA15" s="48" t="s">
        <v>69</v>
      </c>
      <c r="AB15" s="48"/>
      <c r="AC15" s="48"/>
      <c r="AD15" s="48"/>
      <c r="AE15" s="48"/>
      <c r="AF15" s="50"/>
    </row>
    <row r="16" spans="1:94" ht="15.75" x14ac:dyDescent="0.2">
      <c r="A16" s="234" t="s">
        <v>648</v>
      </c>
      <c r="B16" s="51" t="s">
        <v>488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50"/>
      <c r="Q16" s="51"/>
      <c r="R16" s="659">
        <v>89</v>
      </c>
      <c r="S16" s="48" t="s">
        <v>5</v>
      </c>
      <c r="T16" s="48"/>
      <c r="U16" s="48"/>
      <c r="V16" s="48"/>
      <c r="W16" s="48"/>
      <c r="X16" s="48"/>
      <c r="Y16" s="52"/>
      <c r="Z16" s="659">
        <v>448</v>
      </c>
      <c r="AA16" s="48" t="s">
        <v>68</v>
      </c>
      <c r="AB16" s="48"/>
      <c r="AC16" s="48"/>
      <c r="AD16" s="48"/>
      <c r="AE16" s="48"/>
      <c r="AF16" s="50"/>
    </row>
    <row r="17" spans="1:32" ht="15.75" x14ac:dyDescent="0.2">
      <c r="A17" s="234" t="s">
        <v>648</v>
      </c>
      <c r="B17" s="51" t="s">
        <v>488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50"/>
      <c r="Q17" s="51"/>
      <c r="R17" s="660"/>
      <c r="S17" s="48"/>
      <c r="T17" s="48"/>
      <c r="U17" s="48"/>
      <c r="V17" s="48"/>
      <c r="W17" s="48"/>
      <c r="X17" s="48"/>
      <c r="Y17" s="52"/>
      <c r="Z17" s="659">
        <v>468</v>
      </c>
      <c r="AA17" s="48" t="s">
        <v>67</v>
      </c>
      <c r="AB17" s="48"/>
      <c r="AC17" s="48"/>
      <c r="AD17" s="48"/>
      <c r="AE17" s="48"/>
      <c r="AF17" s="50"/>
    </row>
    <row r="18" spans="1:32" ht="15.75" x14ac:dyDescent="0.2">
      <c r="A18" s="234" t="s">
        <v>648</v>
      </c>
      <c r="B18" s="51" t="s">
        <v>488</v>
      </c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50"/>
      <c r="Q18" s="46" t="s">
        <v>496</v>
      </c>
      <c r="R18" s="658">
        <v>105</v>
      </c>
      <c r="S18" s="48" t="s">
        <v>29</v>
      </c>
      <c r="T18" s="48"/>
      <c r="U18" s="48"/>
      <c r="V18" s="48"/>
      <c r="W18" s="48"/>
      <c r="X18" s="48"/>
      <c r="Y18" s="52"/>
      <c r="Z18" s="659">
        <v>482</v>
      </c>
      <c r="AA18" s="48" t="s">
        <v>433</v>
      </c>
      <c r="AB18" s="48"/>
      <c r="AC18" s="48"/>
      <c r="AD18" s="48"/>
      <c r="AE18" s="48"/>
      <c r="AF18" s="50"/>
    </row>
    <row r="19" spans="1:32" ht="15.75" x14ac:dyDescent="0.2">
      <c r="A19" s="234" t="s">
        <v>648</v>
      </c>
      <c r="B19" s="51" t="s">
        <v>488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50"/>
      <c r="Q19" s="51"/>
      <c r="R19" s="659">
        <v>121</v>
      </c>
      <c r="S19" s="48" t="s">
        <v>10</v>
      </c>
      <c r="T19" s="48"/>
      <c r="U19" s="48"/>
      <c r="V19" s="48"/>
      <c r="W19" s="48"/>
      <c r="X19" s="48"/>
      <c r="Y19" s="52"/>
      <c r="Z19" s="659">
        <v>496</v>
      </c>
      <c r="AA19" s="48" t="s">
        <v>38</v>
      </c>
      <c r="AB19" s="48"/>
      <c r="AC19" s="48"/>
      <c r="AD19" s="48"/>
      <c r="AE19" s="48"/>
      <c r="AF19" s="50"/>
    </row>
    <row r="20" spans="1:32" ht="15.75" x14ac:dyDescent="0.2">
      <c r="A20" s="234" t="s">
        <v>648</v>
      </c>
      <c r="B20" s="51" t="s">
        <v>488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50"/>
      <c r="Q20" s="51"/>
      <c r="R20" s="659">
        <v>139</v>
      </c>
      <c r="S20" s="48" t="s">
        <v>383</v>
      </c>
      <c r="T20" s="48"/>
      <c r="U20" s="48"/>
      <c r="V20" s="48"/>
      <c r="W20" s="48"/>
      <c r="X20" s="48"/>
      <c r="Y20" s="52"/>
      <c r="Z20" s="659">
        <v>510</v>
      </c>
      <c r="AA20" s="48" t="s">
        <v>39</v>
      </c>
      <c r="AB20" s="48"/>
      <c r="AC20" s="48"/>
      <c r="AD20" s="48"/>
      <c r="AE20" s="48"/>
      <c r="AF20" s="50"/>
    </row>
    <row r="21" spans="1:32" ht="15.75" x14ac:dyDescent="0.2">
      <c r="A21" s="234" t="s">
        <v>648</v>
      </c>
      <c r="B21" s="51" t="s">
        <v>488</v>
      </c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50"/>
      <c r="Q21" s="51"/>
      <c r="R21" s="659"/>
      <c r="S21" s="48"/>
      <c r="T21" s="48"/>
      <c r="U21" s="48"/>
      <c r="V21" s="48"/>
      <c r="W21" s="48"/>
      <c r="X21" s="48"/>
      <c r="Y21" s="52"/>
      <c r="Z21" s="659">
        <v>526</v>
      </c>
      <c r="AA21" s="48" t="s">
        <v>66</v>
      </c>
      <c r="AB21" s="48"/>
      <c r="AC21" s="48"/>
      <c r="AD21" s="48"/>
      <c r="AE21" s="48"/>
      <c r="AF21" s="50"/>
    </row>
    <row r="22" spans="1:32" ht="15.75" x14ac:dyDescent="0.2">
      <c r="A22" s="234" t="s">
        <v>648</v>
      </c>
      <c r="B22" s="51" t="s">
        <v>488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50"/>
      <c r="Q22" s="46" t="s">
        <v>507</v>
      </c>
      <c r="R22" s="659">
        <v>154</v>
      </c>
      <c r="S22" s="48" t="s">
        <v>471</v>
      </c>
      <c r="T22" s="48"/>
      <c r="U22" s="48"/>
      <c r="V22" s="48"/>
      <c r="W22" s="48"/>
      <c r="X22" s="48"/>
      <c r="Y22" s="52"/>
      <c r="Z22" s="661"/>
      <c r="AA22" s="52"/>
      <c r="AB22" s="48"/>
      <c r="AC22" s="48"/>
      <c r="AD22" s="48"/>
      <c r="AE22" s="48"/>
      <c r="AF22" s="50"/>
    </row>
    <row r="23" spans="1:32" ht="15.75" x14ac:dyDescent="0.2">
      <c r="A23" s="234" t="s">
        <v>648</v>
      </c>
      <c r="B23" s="51" t="s">
        <v>488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50"/>
      <c r="Q23" s="51"/>
      <c r="R23" s="659"/>
      <c r="S23" s="48"/>
      <c r="T23" s="48"/>
      <c r="U23" s="48"/>
      <c r="V23" s="48"/>
      <c r="W23" s="48"/>
      <c r="X23" s="48"/>
      <c r="Y23" s="47" t="s">
        <v>498</v>
      </c>
      <c r="Z23" s="659">
        <v>544</v>
      </c>
      <c r="AA23" s="48" t="s">
        <v>364</v>
      </c>
      <c r="AB23" s="48"/>
      <c r="AC23" s="48"/>
      <c r="AD23" s="48"/>
      <c r="AE23" s="48"/>
      <c r="AF23" s="50"/>
    </row>
    <row r="24" spans="1:32" ht="15.75" x14ac:dyDescent="0.2">
      <c r="A24" s="234" t="s">
        <v>648</v>
      </c>
      <c r="B24" s="51" t="s">
        <v>488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50"/>
      <c r="Q24" s="46" t="s">
        <v>506</v>
      </c>
      <c r="R24" s="659">
        <v>168</v>
      </c>
      <c r="S24" s="48" t="s">
        <v>480</v>
      </c>
      <c r="T24" s="48"/>
      <c r="U24" s="48"/>
      <c r="V24" s="48"/>
      <c r="W24" s="48"/>
      <c r="X24" s="48"/>
      <c r="Y24" s="52"/>
      <c r="Z24" s="661"/>
      <c r="AA24" s="52"/>
      <c r="AB24" s="48"/>
      <c r="AC24" s="48"/>
      <c r="AD24" s="48"/>
      <c r="AE24" s="48"/>
      <c r="AF24" s="50"/>
    </row>
    <row r="25" spans="1:32" ht="15.75" x14ac:dyDescent="0.2">
      <c r="A25" s="234" t="s">
        <v>648</v>
      </c>
      <c r="B25" s="51" t="s">
        <v>488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50"/>
      <c r="Q25" s="51"/>
      <c r="R25" s="659">
        <v>183</v>
      </c>
      <c r="S25" s="48" t="s">
        <v>422</v>
      </c>
      <c r="T25" s="48"/>
      <c r="U25" s="48"/>
      <c r="V25" s="48"/>
      <c r="W25" s="48"/>
      <c r="X25" s="48"/>
      <c r="Y25" s="47" t="s">
        <v>500</v>
      </c>
      <c r="Z25" s="659">
        <v>558</v>
      </c>
      <c r="AA25" s="48" t="s">
        <v>26</v>
      </c>
      <c r="AB25" s="48"/>
      <c r="AC25" s="48"/>
      <c r="AD25" s="48"/>
      <c r="AE25" s="48"/>
      <c r="AF25" s="50"/>
    </row>
    <row r="26" spans="1:32" ht="15.75" x14ac:dyDescent="0.2">
      <c r="A26" s="234" t="s">
        <v>648</v>
      </c>
      <c r="B26" s="51" t="s">
        <v>488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50"/>
      <c r="Q26" s="51"/>
      <c r="R26" s="659"/>
      <c r="S26" s="48"/>
      <c r="T26" s="48"/>
      <c r="U26" s="48"/>
      <c r="V26" s="48"/>
      <c r="W26" s="48"/>
      <c r="X26" s="48"/>
      <c r="Y26" s="52"/>
      <c r="Z26" s="659">
        <v>573</v>
      </c>
      <c r="AA26" s="48" t="s">
        <v>406</v>
      </c>
      <c r="AB26" s="48"/>
      <c r="AC26" s="48"/>
      <c r="AD26" s="48"/>
      <c r="AE26" s="48"/>
      <c r="AF26" s="50"/>
    </row>
    <row r="27" spans="1:32" ht="15.75" x14ac:dyDescent="0.2">
      <c r="A27" s="234" t="s">
        <v>648</v>
      </c>
      <c r="B27" s="51" t="s">
        <v>488</v>
      </c>
      <c r="C27" s="48"/>
      <c r="D27" s="48"/>
      <c r="E27" s="48"/>
      <c r="F27" s="48"/>
      <c r="G27" s="48"/>
      <c r="H27" s="48"/>
      <c r="I27" s="266" t="s">
        <v>652</v>
      </c>
      <c r="J27" s="265"/>
      <c r="K27" s="265"/>
      <c r="L27" s="265"/>
      <c r="M27" s="265"/>
      <c r="N27" s="265"/>
      <c r="O27" s="50"/>
      <c r="Q27" s="46" t="s">
        <v>505</v>
      </c>
      <c r="R27" s="659">
        <v>198</v>
      </c>
      <c r="S27" s="48" t="s">
        <v>15</v>
      </c>
      <c r="T27" s="48"/>
      <c r="U27" s="48"/>
      <c r="V27" s="48"/>
      <c r="W27" s="48"/>
      <c r="X27" s="48"/>
      <c r="Y27" s="52"/>
      <c r="Z27" s="661"/>
      <c r="AA27" s="52"/>
      <c r="AB27" s="48"/>
      <c r="AC27" s="48"/>
      <c r="AD27" s="48"/>
      <c r="AE27" s="48"/>
      <c r="AF27" s="50"/>
    </row>
    <row r="28" spans="1:32" ht="15.75" x14ac:dyDescent="0.2">
      <c r="A28" s="234" t="s">
        <v>648</v>
      </c>
      <c r="B28" s="51" t="s">
        <v>488</v>
      </c>
      <c r="C28" s="48"/>
      <c r="D28" s="48"/>
      <c r="E28" s="48"/>
      <c r="F28" s="48"/>
      <c r="G28" s="48"/>
      <c r="H28" s="48"/>
      <c r="I28" s="266"/>
      <c r="J28" s="265"/>
      <c r="K28" s="265"/>
      <c r="L28" s="265"/>
      <c r="M28" s="265"/>
      <c r="N28" s="265"/>
      <c r="O28" s="50"/>
      <c r="Q28" s="51"/>
      <c r="R28" s="659"/>
      <c r="S28" s="48"/>
      <c r="T28" s="48"/>
      <c r="U28" s="48"/>
      <c r="V28" s="48"/>
      <c r="W28" s="48"/>
      <c r="X28" s="48"/>
      <c r="Y28" s="47" t="s">
        <v>499</v>
      </c>
      <c r="Z28" s="659">
        <v>588</v>
      </c>
      <c r="AA28" s="48" t="s">
        <v>44</v>
      </c>
      <c r="AB28" s="48"/>
      <c r="AC28" s="48"/>
      <c r="AD28" s="48"/>
      <c r="AE28" s="48"/>
      <c r="AF28" s="50"/>
    </row>
    <row r="29" spans="1:32" ht="15.75" x14ac:dyDescent="0.2">
      <c r="A29" s="234" t="s">
        <v>648</v>
      </c>
      <c r="B29" s="51" t="s">
        <v>488</v>
      </c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50"/>
      <c r="Q29" s="46" t="s">
        <v>504</v>
      </c>
      <c r="R29" s="659">
        <v>212</v>
      </c>
      <c r="S29" s="48" t="s">
        <v>21</v>
      </c>
      <c r="T29" s="48"/>
      <c r="U29" s="48"/>
      <c r="V29" s="48"/>
      <c r="W29" s="48"/>
      <c r="X29" s="48"/>
      <c r="Y29" s="48"/>
      <c r="Z29" s="659">
        <v>603</v>
      </c>
      <c r="AA29" s="48" t="s">
        <v>51</v>
      </c>
      <c r="AB29" s="48"/>
      <c r="AC29" s="48"/>
      <c r="AD29" s="48"/>
      <c r="AE29" s="48"/>
      <c r="AF29" s="50"/>
    </row>
    <row r="30" spans="1:32" ht="15.75" x14ac:dyDescent="0.2">
      <c r="A30" s="234" t="s">
        <v>648</v>
      </c>
      <c r="B30" s="219" t="s">
        <v>624</v>
      </c>
      <c r="C30" s="21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50"/>
      <c r="Q30" s="51"/>
      <c r="R30" s="659"/>
      <c r="S30" s="48"/>
      <c r="T30" s="48"/>
      <c r="U30" s="48"/>
      <c r="V30" s="48"/>
      <c r="W30" s="48"/>
      <c r="X30" s="48"/>
      <c r="Y30" s="48"/>
      <c r="Z30" s="659">
        <v>617</v>
      </c>
      <c r="AA30" s="48" t="s">
        <v>56</v>
      </c>
      <c r="AB30" s="48"/>
      <c r="AC30" s="48"/>
      <c r="AD30" s="48"/>
      <c r="AE30" s="48"/>
      <c r="AF30" s="50"/>
    </row>
    <row r="31" spans="1:32" ht="15.75" x14ac:dyDescent="0.2">
      <c r="A31" s="234" t="s">
        <v>648</v>
      </c>
      <c r="B31" s="219" t="s">
        <v>625</v>
      </c>
      <c r="C31" s="21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50"/>
      <c r="Q31" s="46" t="s">
        <v>501</v>
      </c>
      <c r="R31" s="659">
        <v>226</v>
      </c>
      <c r="S31" s="48" t="s">
        <v>474</v>
      </c>
      <c r="T31" s="48"/>
      <c r="U31" s="48"/>
      <c r="V31" s="48"/>
      <c r="W31" s="48"/>
      <c r="X31" s="48"/>
      <c r="Y31" s="48"/>
      <c r="Z31" s="660"/>
      <c r="AA31" s="48"/>
      <c r="AB31" s="48"/>
      <c r="AC31" s="48"/>
      <c r="AD31" s="48"/>
      <c r="AE31" s="48"/>
      <c r="AF31" s="50"/>
    </row>
    <row r="32" spans="1:32" ht="15.75" x14ac:dyDescent="0.2">
      <c r="A32" s="234" t="s">
        <v>648</v>
      </c>
      <c r="B32" s="215" t="s">
        <v>488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5"/>
      <c r="Q32" s="51"/>
      <c r="R32" s="659"/>
      <c r="S32" s="48"/>
      <c r="T32" s="48"/>
      <c r="U32" s="48"/>
      <c r="V32" s="48"/>
      <c r="W32" s="48"/>
      <c r="X32" s="48"/>
      <c r="Y32" s="47" t="s">
        <v>498</v>
      </c>
      <c r="Z32" s="659">
        <v>632</v>
      </c>
      <c r="AA32" s="48" t="s">
        <v>339</v>
      </c>
      <c r="AB32" s="48"/>
      <c r="AC32" s="48"/>
      <c r="AD32" s="48"/>
      <c r="AE32" s="48"/>
      <c r="AF32" s="50"/>
    </row>
    <row r="33" spans="1:32" ht="15.75" x14ac:dyDescent="0.2">
      <c r="A33" s="234">
        <v>0</v>
      </c>
      <c r="Q33" s="46" t="s">
        <v>503</v>
      </c>
      <c r="R33" s="659">
        <v>244</v>
      </c>
      <c r="S33" s="48" t="s">
        <v>385</v>
      </c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50"/>
    </row>
    <row r="34" spans="1:32" ht="15.75" x14ac:dyDescent="0.2">
      <c r="A34" s="231">
        <f>ROW()</f>
        <v>34</v>
      </c>
      <c r="B34" s="212"/>
      <c r="C34" s="213"/>
      <c r="D34" s="213"/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14"/>
      <c r="Q34" s="51"/>
      <c r="R34" s="659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50"/>
    </row>
    <row r="35" spans="1:32" ht="12.75" customHeight="1" x14ac:dyDescent="0.2">
      <c r="A35" s="234" t="s">
        <v>379</v>
      </c>
      <c r="B35" s="223" t="s">
        <v>621</v>
      </c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50"/>
      <c r="Q35" s="46" t="s">
        <v>502</v>
      </c>
      <c r="R35" s="659">
        <v>278</v>
      </c>
      <c r="S35" s="48" t="s">
        <v>42</v>
      </c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50"/>
    </row>
    <row r="36" spans="1:32" ht="15.75" x14ac:dyDescent="0.2">
      <c r="A36" s="234" t="s">
        <v>379</v>
      </c>
      <c r="B36" s="223" t="s">
        <v>622</v>
      </c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50"/>
      <c r="Q36" s="53"/>
      <c r="R36" s="659">
        <v>292</v>
      </c>
      <c r="S36" s="48" t="s">
        <v>43</v>
      </c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50"/>
    </row>
    <row r="37" spans="1:32" ht="15.75" x14ac:dyDescent="0.2">
      <c r="A37" s="234" t="s">
        <v>379</v>
      </c>
      <c r="B37" s="215" t="s">
        <v>488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5"/>
      <c r="Q37" s="53"/>
      <c r="R37" s="659">
        <v>306</v>
      </c>
      <c r="S37" s="48" t="s">
        <v>20</v>
      </c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50"/>
    </row>
    <row r="38" spans="1:32" ht="15.75" x14ac:dyDescent="0.2">
      <c r="A38" s="234">
        <v>0</v>
      </c>
      <c r="Q38" s="53"/>
      <c r="R38" s="659">
        <v>323</v>
      </c>
      <c r="S38" s="48" t="s">
        <v>73</v>
      </c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50"/>
    </row>
    <row r="39" spans="1:32" ht="15.75" x14ac:dyDescent="0.2">
      <c r="A39" s="231">
        <f>ROW()</f>
        <v>39</v>
      </c>
      <c r="B39" s="242"/>
      <c r="C39" s="245" t="s">
        <v>13</v>
      </c>
      <c r="D39" s="245"/>
      <c r="E39" s="213"/>
      <c r="F39" s="213"/>
      <c r="G39" s="213"/>
      <c r="H39" s="213"/>
      <c r="I39" s="213"/>
      <c r="J39" s="213"/>
      <c r="K39" s="213"/>
      <c r="L39" s="213"/>
      <c r="M39" s="213"/>
      <c r="N39" s="213"/>
      <c r="O39" s="214"/>
      <c r="Q39" s="53"/>
      <c r="R39" s="659">
        <v>338</v>
      </c>
      <c r="S39" s="48" t="s">
        <v>72</v>
      </c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50"/>
    </row>
    <row r="40" spans="1:32" ht="15" customHeight="1" x14ac:dyDescent="0.2">
      <c r="A40" s="234" t="s">
        <v>12</v>
      </c>
      <c r="B40" s="840" t="s">
        <v>12</v>
      </c>
      <c r="C40" s="137" t="s">
        <v>626</v>
      </c>
      <c r="D40" s="137"/>
      <c r="E40" s="216"/>
      <c r="F40" s="216"/>
      <c r="G40" s="216"/>
      <c r="H40" s="216"/>
      <c r="I40" s="216"/>
      <c r="J40" s="216"/>
      <c r="K40" s="216"/>
      <c r="L40" s="216"/>
      <c r="M40" s="208"/>
      <c r="N40" s="208"/>
      <c r="O40" s="209"/>
      <c r="Q40" s="53"/>
      <c r="R40" s="659">
        <v>354</v>
      </c>
      <c r="S40" s="48" t="s">
        <v>71</v>
      </c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50"/>
    </row>
    <row r="41" spans="1:32" ht="15" customHeight="1" x14ac:dyDescent="0.2">
      <c r="A41" s="234" t="s">
        <v>12</v>
      </c>
      <c r="B41" s="840"/>
      <c r="C41" s="137" t="s">
        <v>616</v>
      </c>
      <c r="D41" s="224"/>
      <c r="E41" s="216"/>
      <c r="F41" s="216"/>
      <c r="G41" s="216"/>
      <c r="H41" s="216"/>
      <c r="I41" s="216"/>
      <c r="J41" s="216"/>
      <c r="K41" s="216"/>
      <c r="L41" s="216"/>
      <c r="M41" s="208"/>
      <c r="N41" s="208"/>
      <c r="O41" s="209"/>
      <c r="Q41" s="53"/>
      <c r="R41" s="659">
        <v>378</v>
      </c>
      <c r="S41" s="48" t="s">
        <v>76</v>
      </c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50"/>
    </row>
    <row r="42" spans="1:32" ht="15.75" x14ac:dyDescent="0.2">
      <c r="A42" s="234" t="s">
        <v>12</v>
      </c>
      <c r="B42" s="840"/>
      <c r="C42" s="137" t="s">
        <v>627</v>
      </c>
      <c r="D42" s="137"/>
      <c r="E42" s="208"/>
      <c r="F42" s="208"/>
      <c r="G42" s="208"/>
      <c r="H42" s="208"/>
      <c r="I42" s="208"/>
      <c r="J42" s="208"/>
      <c r="K42" s="208"/>
      <c r="L42" s="208"/>
      <c r="M42" s="208"/>
      <c r="N42" s="208"/>
      <c r="O42" s="209"/>
      <c r="Q42" s="53"/>
      <c r="R42" s="659">
        <v>388</v>
      </c>
      <c r="S42" s="48" t="s">
        <v>74</v>
      </c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50"/>
    </row>
    <row r="43" spans="1:32" ht="15" customHeight="1" x14ac:dyDescent="0.2">
      <c r="A43" s="234" t="s">
        <v>12</v>
      </c>
      <c r="B43" s="840"/>
      <c r="C43" s="138" t="s">
        <v>560</v>
      </c>
      <c r="D43" s="137"/>
      <c r="E43" s="216"/>
      <c r="F43" s="216"/>
      <c r="G43" s="216"/>
      <c r="H43" s="216"/>
      <c r="I43" s="216"/>
      <c r="J43" s="216"/>
      <c r="K43" s="216"/>
      <c r="L43" s="216"/>
      <c r="M43" s="208"/>
      <c r="N43" s="208"/>
      <c r="O43" s="209"/>
      <c r="Q43" s="215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5"/>
    </row>
    <row r="44" spans="1:32" ht="15" customHeight="1" x14ac:dyDescent="0.2">
      <c r="A44" s="234" t="s">
        <v>12</v>
      </c>
      <c r="B44" s="241" t="s">
        <v>488</v>
      </c>
      <c r="C44" s="217"/>
      <c r="D44" s="217"/>
      <c r="E44" s="217" t="s">
        <v>559</v>
      </c>
      <c r="F44" s="246"/>
      <c r="G44" s="247" t="s">
        <v>561</v>
      </c>
      <c r="H44" s="217"/>
      <c r="I44" s="217"/>
      <c r="J44" s="217"/>
      <c r="K44" s="217"/>
      <c r="L44" s="217"/>
      <c r="M44" s="210"/>
      <c r="N44" s="210"/>
      <c r="O44" s="211"/>
    </row>
    <row r="45" spans="1:32" x14ac:dyDescent="0.2">
      <c r="A45" s="234">
        <v>0</v>
      </c>
    </row>
    <row r="46" spans="1:32" s="8" customFormat="1" ht="17.100000000000001" customHeight="1" x14ac:dyDescent="0.2">
      <c r="A46" s="231">
        <f>ROW()</f>
        <v>46</v>
      </c>
      <c r="B46" s="284"/>
      <c r="C46" s="285"/>
      <c r="D46" s="286"/>
      <c r="E46" s="286"/>
      <c r="F46" s="286"/>
      <c r="G46" s="286"/>
      <c r="H46" s="287"/>
      <c r="I46" s="288"/>
      <c r="J46" s="288"/>
      <c r="K46" s="289" t="s">
        <v>359</v>
      </c>
      <c r="L46" s="290"/>
      <c r="M46" s="291"/>
      <c r="N46" s="291"/>
      <c r="O46" s="292" t="str">
        <f>B47</f>
        <v>BAC DE LAVAGE</v>
      </c>
    </row>
    <row r="47" spans="1:32" s="8" customFormat="1" ht="30.75" customHeight="1" x14ac:dyDescent="0.2">
      <c r="A47" s="234" t="s">
        <v>403</v>
      </c>
      <c r="B47" s="748" t="s">
        <v>403</v>
      </c>
      <c r="C47" s="751" t="s">
        <v>562</v>
      </c>
      <c r="D47" s="751"/>
      <c r="E47" s="751"/>
      <c r="F47" s="751"/>
      <c r="G47" s="751"/>
      <c r="H47" s="751"/>
      <c r="I47" s="751"/>
      <c r="J47" s="751"/>
      <c r="K47" s="14">
        <v>1</v>
      </c>
      <c r="L47" s="164" t="s">
        <v>416</v>
      </c>
      <c r="M47" s="164"/>
      <c r="N47" s="164"/>
      <c r="O47" s="161" t="str">
        <f>MID(H47,1,5)</f>
        <v/>
      </c>
    </row>
    <row r="48" spans="1:32" s="8" customFormat="1" ht="15" customHeight="1" x14ac:dyDescent="0.2">
      <c r="A48" s="234" t="s">
        <v>403</v>
      </c>
      <c r="B48" s="749"/>
      <c r="C48" s="752" t="s">
        <v>558</v>
      </c>
      <c r="D48" s="752"/>
      <c r="E48" s="752"/>
      <c r="F48" s="752"/>
      <c r="G48" s="752"/>
      <c r="H48" s="752"/>
      <c r="I48" s="752"/>
      <c r="J48" s="752"/>
      <c r="K48" s="131">
        <v>2</v>
      </c>
      <c r="L48" s="753" t="s">
        <v>360</v>
      </c>
      <c r="M48" s="753"/>
      <c r="N48" s="753"/>
      <c r="O48" s="754"/>
    </row>
    <row r="49" spans="1:15" s="8" customFormat="1" ht="17.100000000000001" customHeight="1" x14ac:dyDescent="0.2">
      <c r="A49" s="234" t="s">
        <v>403</v>
      </c>
      <c r="B49" s="749"/>
      <c r="C49" s="141" t="s">
        <v>277</v>
      </c>
      <c r="D49" s="142" t="s">
        <v>373</v>
      </c>
      <c r="E49" s="142" t="s">
        <v>441</v>
      </c>
      <c r="F49" s="142" t="s">
        <v>442</v>
      </c>
      <c r="G49" s="142" t="s">
        <v>281</v>
      </c>
      <c r="H49" s="142" t="s">
        <v>375</v>
      </c>
      <c r="I49" s="143" t="s">
        <v>272</v>
      </c>
      <c r="J49" s="129"/>
      <c r="K49" s="131">
        <v>3</v>
      </c>
      <c r="L49" s="753" t="s">
        <v>81</v>
      </c>
      <c r="M49" s="753"/>
      <c r="N49" s="753"/>
      <c r="O49" s="754"/>
    </row>
    <row r="50" spans="1:15" s="8" customFormat="1" ht="24" customHeight="1" x14ac:dyDescent="0.2">
      <c r="A50" s="234" t="s">
        <v>403</v>
      </c>
      <c r="B50" s="749"/>
      <c r="C50" s="12" t="s">
        <v>564</v>
      </c>
      <c r="D50" s="12" t="s">
        <v>564</v>
      </c>
      <c r="E50" s="12" t="s">
        <v>564</v>
      </c>
      <c r="F50" s="12" t="s">
        <v>564</v>
      </c>
      <c r="G50" s="12"/>
      <c r="H50" s="12"/>
      <c r="I50" s="12"/>
      <c r="J50" s="129"/>
      <c r="K50" s="131">
        <v>4</v>
      </c>
      <c r="L50" s="753" t="s">
        <v>405</v>
      </c>
      <c r="M50" s="753"/>
      <c r="N50" s="753"/>
      <c r="O50" s="754"/>
    </row>
    <row r="51" spans="1:15" s="8" customFormat="1" ht="17.100000000000001" customHeight="1" x14ac:dyDescent="0.2">
      <c r="A51" s="234" t="s">
        <v>403</v>
      </c>
      <c r="B51" s="749"/>
      <c r="C51" s="755" t="s">
        <v>563</v>
      </c>
      <c r="D51" s="755"/>
      <c r="E51" s="755"/>
      <c r="F51" s="755"/>
      <c r="G51" s="755"/>
      <c r="H51" s="755"/>
      <c r="I51" s="755"/>
      <c r="J51" s="755"/>
      <c r="K51" s="131">
        <v>5</v>
      </c>
      <c r="L51" s="753" t="s">
        <v>255</v>
      </c>
      <c r="M51" s="753"/>
      <c r="N51" s="753"/>
      <c r="O51" s="754"/>
    </row>
    <row r="52" spans="1:15" s="8" customFormat="1" ht="17.100000000000001" customHeight="1" x14ac:dyDescent="0.2">
      <c r="A52" s="234" t="s">
        <v>403</v>
      </c>
      <c r="B52" s="749"/>
      <c r="C52" s="752" t="s">
        <v>558</v>
      </c>
      <c r="D52" s="752"/>
      <c r="E52" s="752"/>
      <c r="F52" s="752"/>
      <c r="G52" s="752"/>
      <c r="H52" s="752"/>
      <c r="I52" s="752"/>
      <c r="J52" s="752"/>
      <c r="K52" s="131">
        <v>6</v>
      </c>
      <c r="L52" s="753" t="s">
        <v>256</v>
      </c>
      <c r="M52" s="753"/>
      <c r="N52" s="753"/>
      <c r="O52" s="754"/>
    </row>
    <row r="53" spans="1:15" s="8" customFormat="1" ht="17.100000000000001" customHeight="1" x14ac:dyDescent="0.2">
      <c r="A53" s="234" t="s">
        <v>403</v>
      </c>
      <c r="B53" s="749"/>
      <c r="C53" s="141" t="s">
        <v>277</v>
      </c>
      <c r="D53" s="142" t="s">
        <v>373</v>
      </c>
      <c r="E53" s="142" t="s">
        <v>441</v>
      </c>
      <c r="F53" s="142" t="s">
        <v>442</v>
      </c>
      <c r="G53" s="142" t="s">
        <v>281</v>
      </c>
      <c r="H53" s="142" t="s">
        <v>375</v>
      </c>
      <c r="I53" s="143" t="s">
        <v>272</v>
      </c>
      <c r="J53" s="129"/>
      <c r="K53" s="131"/>
      <c r="L53" s="160"/>
      <c r="M53" s="160"/>
      <c r="N53" s="160"/>
      <c r="O53" s="163"/>
    </row>
    <row r="54" spans="1:15" s="8" customFormat="1" ht="17.100000000000001" customHeight="1" x14ac:dyDescent="0.2">
      <c r="A54" s="234" t="s">
        <v>403</v>
      </c>
      <c r="B54" s="749"/>
      <c r="C54" s="12"/>
      <c r="D54" s="12"/>
      <c r="E54" s="12"/>
      <c r="F54" s="12"/>
      <c r="G54" s="12" t="s">
        <v>372</v>
      </c>
      <c r="H54" s="12"/>
      <c r="I54" s="12"/>
      <c r="J54" s="129"/>
      <c r="K54" s="169" t="s">
        <v>11</v>
      </c>
      <c r="L54" s="151"/>
      <c r="M54" s="151"/>
      <c r="N54" s="151"/>
      <c r="O54" s="152"/>
    </row>
    <row r="55" spans="1:15" s="8" customFormat="1" ht="17.100000000000001" customHeight="1" x14ac:dyDescent="0.2">
      <c r="A55" s="234" t="s">
        <v>403</v>
      </c>
      <c r="B55" s="749"/>
      <c r="C55" s="159" t="s">
        <v>570</v>
      </c>
      <c r="D55" s="128"/>
      <c r="E55" s="128"/>
      <c r="F55" s="128"/>
      <c r="G55" s="128"/>
      <c r="H55" s="128"/>
      <c r="I55" s="128"/>
      <c r="J55" s="129"/>
      <c r="K55" s="170" t="s">
        <v>440</v>
      </c>
      <c r="L55" s="710" t="s">
        <v>444</v>
      </c>
      <c r="M55" s="710"/>
      <c r="N55" s="710"/>
      <c r="O55" s="711"/>
    </row>
    <row r="56" spans="1:15" s="8" customFormat="1" ht="17.100000000000001" customHeight="1" x14ac:dyDescent="0.2">
      <c r="A56" s="234" t="s">
        <v>403</v>
      </c>
      <c r="B56" s="749"/>
      <c r="C56" s="235"/>
      <c r="D56" s="19"/>
      <c r="E56" s="236"/>
      <c r="F56" s="19"/>
      <c r="G56" s="237"/>
      <c r="H56" s="19"/>
      <c r="I56" s="237"/>
      <c r="J56" s="237"/>
      <c r="K56" s="171" t="s">
        <v>257</v>
      </c>
      <c r="L56" s="157"/>
      <c r="M56" s="157"/>
      <c r="N56" s="157"/>
      <c r="O56" s="158"/>
    </row>
    <row r="57" spans="1:15" s="8" customFormat="1" ht="17.100000000000001" customHeight="1" x14ac:dyDescent="0.2">
      <c r="A57" s="234" t="s">
        <v>403</v>
      </c>
      <c r="B57" s="749"/>
      <c r="C57" s="112"/>
      <c r="D57" s="238"/>
      <c r="E57" s="238"/>
      <c r="F57" s="238"/>
      <c r="G57" s="238"/>
      <c r="H57" s="238"/>
      <c r="I57" s="238"/>
      <c r="J57" s="238"/>
      <c r="K57" s="151"/>
      <c r="L57" s="151"/>
      <c r="M57" s="151"/>
      <c r="N57" s="151"/>
      <c r="O57" s="152"/>
    </row>
    <row r="58" spans="1:15" s="8" customFormat="1" ht="16.5" customHeight="1" x14ac:dyDescent="0.2">
      <c r="A58" s="234" t="s">
        <v>403</v>
      </c>
      <c r="B58" s="750"/>
      <c r="C58" s="148" t="s">
        <v>569</v>
      </c>
      <c r="D58" s="136"/>
      <c r="E58" s="136"/>
      <c r="F58" s="136"/>
      <c r="G58" s="136"/>
      <c r="H58" s="136"/>
      <c r="I58" s="136"/>
      <c r="J58" s="136"/>
      <c r="K58" s="153"/>
      <c r="L58" s="154"/>
      <c r="M58" s="154"/>
      <c r="N58" s="154"/>
      <c r="O58" s="155"/>
    </row>
    <row r="59" spans="1:15" x14ac:dyDescent="0.2">
      <c r="A59" s="234">
        <v>0</v>
      </c>
    </row>
    <row r="60" spans="1:15" ht="16.5" customHeight="1" x14ac:dyDescent="0.2">
      <c r="A60" s="231">
        <f>ROW()</f>
        <v>60</v>
      </c>
      <c r="B60" s="284"/>
      <c r="C60" s="285"/>
      <c r="D60" s="286"/>
      <c r="E60" s="286"/>
      <c r="F60" s="286"/>
      <c r="G60" s="286"/>
      <c r="H60" s="287"/>
      <c r="I60" s="288"/>
      <c r="J60" s="288"/>
      <c r="K60" s="289" t="s">
        <v>359</v>
      </c>
      <c r="L60" s="290"/>
      <c r="M60" s="291"/>
      <c r="N60" s="291"/>
      <c r="O60" s="292" t="str">
        <f>B61</f>
        <v>BAC LAVAGE LÉGUMES</v>
      </c>
    </row>
    <row r="61" spans="1:15" ht="16.5" customHeight="1" x14ac:dyDescent="0.2">
      <c r="A61" s="234" t="s">
        <v>421</v>
      </c>
      <c r="B61" s="748" t="s">
        <v>421</v>
      </c>
      <c r="C61" s="751" t="s">
        <v>562</v>
      </c>
      <c r="D61" s="751"/>
      <c r="E61" s="751"/>
      <c r="F61" s="751"/>
      <c r="G61" s="751"/>
      <c r="H61" s="751"/>
      <c r="I61" s="751"/>
      <c r="J61" s="751"/>
      <c r="K61" s="14">
        <v>1</v>
      </c>
      <c r="L61" s="160" t="s">
        <v>416</v>
      </c>
      <c r="M61" s="160"/>
      <c r="N61" s="160"/>
      <c r="O61" s="161" t="str">
        <f>MID(H61,1,5)</f>
        <v/>
      </c>
    </row>
    <row r="62" spans="1:15" ht="16.5" customHeight="1" x14ac:dyDescent="0.2">
      <c r="A62" s="234" t="s">
        <v>421</v>
      </c>
      <c r="B62" s="749"/>
      <c r="C62" s="752" t="s">
        <v>558</v>
      </c>
      <c r="D62" s="752"/>
      <c r="E62" s="752"/>
      <c r="F62" s="752"/>
      <c r="G62" s="752"/>
      <c r="H62" s="752"/>
      <c r="I62" s="752"/>
      <c r="J62" s="752"/>
      <c r="K62" s="131">
        <v>2</v>
      </c>
      <c r="L62" s="753" t="s">
        <v>360</v>
      </c>
      <c r="M62" s="753"/>
      <c r="N62" s="753"/>
      <c r="O62" s="754"/>
    </row>
    <row r="63" spans="1:15" ht="16.5" customHeight="1" x14ac:dyDescent="0.2">
      <c r="A63" s="234" t="s">
        <v>421</v>
      </c>
      <c r="B63" s="749"/>
      <c r="C63" s="141" t="s">
        <v>277</v>
      </c>
      <c r="D63" s="142" t="s">
        <v>373</v>
      </c>
      <c r="E63" s="142" t="s">
        <v>441</v>
      </c>
      <c r="F63" s="142" t="s">
        <v>442</v>
      </c>
      <c r="G63" s="142" t="s">
        <v>281</v>
      </c>
      <c r="H63" s="142" t="s">
        <v>375</v>
      </c>
      <c r="I63" s="143" t="s">
        <v>272</v>
      </c>
      <c r="J63" s="129"/>
      <c r="K63" s="131">
        <v>3</v>
      </c>
      <c r="L63" s="753" t="s">
        <v>81</v>
      </c>
      <c r="M63" s="753"/>
      <c r="N63" s="753"/>
      <c r="O63" s="754"/>
    </row>
    <row r="64" spans="1:15" ht="16.5" customHeight="1" x14ac:dyDescent="0.2">
      <c r="A64" s="234" t="s">
        <v>421</v>
      </c>
      <c r="B64" s="749"/>
      <c r="C64" s="12" t="s">
        <v>371</v>
      </c>
      <c r="D64" s="12" t="s">
        <v>371</v>
      </c>
      <c r="E64" s="12" t="s">
        <v>371</v>
      </c>
      <c r="F64" s="12" t="s">
        <v>371</v>
      </c>
      <c r="G64" s="12" t="s">
        <v>371</v>
      </c>
      <c r="H64" s="12"/>
      <c r="I64" s="12"/>
      <c r="J64" s="129"/>
      <c r="K64" s="131">
        <v>4</v>
      </c>
      <c r="L64" s="753" t="s">
        <v>405</v>
      </c>
      <c r="M64" s="753"/>
      <c r="N64" s="753"/>
      <c r="O64" s="754"/>
    </row>
    <row r="65" spans="1:15" ht="16.5" customHeight="1" x14ac:dyDescent="0.2">
      <c r="A65" s="234" t="s">
        <v>421</v>
      </c>
      <c r="B65" s="749"/>
      <c r="C65" s="755" t="s">
        <v>563</v>
      </c>
      <c r="D65" s="755"/>
      <c r="E65" s="755"/>
      <c r="F65" s="755"/>
      <c r="G65" s="755"/>
      <c r="H65" s="755"/>
      <c r="I65" s="755"/>
      <c r="J65" s="755"/>
      <c r="K65" s="131">
        <v>5</v>
      </c>
      <c r="L65" s="753" t="s">
        <v>255</v>
      </c>
      <c r="M65" s="753"/>
      <c r="N65" s="753"/>
      <c r="O65" s="754"/>
    </row>
    <row r="66" spans="1:15" ht="16.5" customHeight="1" x14ac:dyDescent="0.2">
      <c r="A66" s="234" t="s">
        <v>421</v>
      </c>
      <c r="B66" s="749"/>
      <c r="C66" s="752" t="s">
        <v>558</v>
      </c>
      <c r="D66" s="752"/>
      <c r="E66" s="752"/>
      <c r="F66" s="752"/>
      <c r="G66" s="752"/>
      <c r="H66" s="752"/>
      <c r="I66" s="752"/>
      <c r="J66" s="752"/>
      <c r="K66" s="131">
        <v>6</v>
      </c>
      <c r="L66" s="753" t="s">
        <v>256</v>
      </c>
      <c r="M66" s="753"/>
      <c r="N66" s="753"/>
      <c r="O66" s="754"/>
    </row>
    <row r="67" spans="1:15" ht="16.5" customHeight="1" x14ac:dyDescent="0.2">
      <c r="A67" s="234" t="s">
        <v>421</v>
      </c>
      <c r="B67" s="749"/>
      <c r="C67" s="141" t="s">
        <v>277</v>
      </c>
      <c r="D67" s="142" t="s">
        <v>373</v>
      </c>
      <c r="E67" s="142" t="s">
        <v>441</v>
      </c>
      <c r="F67" s="142" t="s">
        <v>442</v>
      </c>
      <c r="G67" s="142" t="s">
        <v>281</v>
      </c>
      <c r="H67" s="142" t="s">
        <v>375</v>
      </c>
      <c r="I67" s="143" t="s">
        <v>272</v>
      </c>
      <c r="J67" s="129"/>
      <c r="K67" s="131"/>
      <c r="L67" s="160"/>
      <c r="M67" s="160"/>
      <c r="N67" s="160"/>
      <c r="O67" s="163"/>
    </row>
    <row r="68" spans="1:15" ht="16.5" customHeight="1" x14ac:dyDescent="0.2">
      <c r="A68" s="234" t="s">
        <v>421</v>
      </c>
      <c r="B68" s="749"/>
      <c r="C68" s="12"/>
      <c r="D68" s="12"/>
      <c r="E68" s="12"/>
      <c r="F68" s="12"/>
      <c r="G68" s="12"/>
      <c r="H68" s="12"/>
      <c r="I68" s="12"/>
      <c r="J68" s="129"/>
      <c r="K68" s="169" t="s">
        <v>11</v>
      </c>
      <c r="L68" s="151"/>
      <c r="M68" s="151"/>
      <c r="N68" s="151"/>
      <c r="O68" s="152"/>
    </row>
    <row r="69" spans="1:15" ht="16.5" customHeight="1" x14ac:dyDescent="0.2">
      <c r="A69" s="234" t="s">
        <v>421</v>
      </c>
      <c r="B69" s="749"/>
      <c r="C69" s="159" t="s">
        <v>570</v>
      </c>
      <c r="D69" s="128"/>
      <c r="E69" s="128"/>
      <c r="F69" s="128"/>
      <c r="G69" s="128"/>
      <c r="H69" s="128"/>
      <c r="I69" s="128"/>
      <c r="J69" s="129"/>
      <c r="K69" s="170" t="s">
        <v>440</v>
      </c>
      <c r="L69" s="710" t="s">
        <v>444</v>
      </c>
      <c r="M69" s="710"/>
      <c r="N69" s="710"/>
      <c r="O69" s="711"/>
    </row>
    <row r="70" spans="1:15" ht="16.5" customHeight="1" x14ac:dyDescent="0.2">
      <c r="A70" s="234" t="s">
        <v>421</v>
      </c>
      <c r="B70" s="749"/>
      <c r="C70" s="235"/>
      <c r="D70" s="19"/>
      <c r="E70" s="236"/>
      <c r="F70" s="19"/>
      <c r="G70" s="237"/>
      <c r="H70" s="19"/>
      <c r="I70" s="237"/>
      <c r="J70" s="237"/>
      <c r="K70" s="171" t="s">
        <v>257</v>
      </c>
      <c r="L70" s="160"/>
      <c r="M70" s="160"/>
      <c r="N70" s="160"/>
      <c r="O70" s="163"/>
    </row>
    <row r="71" spans="1:15" ht="16.5" customHeight="1" x14ac:dyDescent="0.2">
      <c r="A71" s="234" t="s">
        <v>421</v>
      </c>
      <c r="B71" s="749"/>
      <c r="C71" s="238"/>
      <c r="D71" s="238"/>
      <c r="E71" s="238"/>
      <c r="F71" s="238"/>
      <c r="G71" s="238"/>
      <c r="H71" s="238"/>
      <c r="I71" s="238"/>
      <c r="J71" s="238"/>
      <c r="K71" s="139"/>
      <c r="L71" s="160"/>
      <c r="M71" s="160"/>
      <c r="N71" s="160"/>
      <c r="O71" s="163"/>
    </row>
    <row r="72" spans="1:15" ht="16.5" customHeight="1" x14ac:dyDescent="0.2">
      <c r="A72" s="234" t="s">
        <v>421</v>
      </c>
      <c r="B72" s="750"/>
      <c r="C72" s="148" t="s">
        <v>569</v>
      </c>
      <c r="D72" s="136"/>
      <c r="E72" s="136"/>
      <c r="F72" s="136"/>
      <c r="G72" s="136"/>
      <c r="H72" s="136"/>
      <c r="I72" s="136"/>
      <c r="J72" s="136"/>
      <c r="K72" s="153"/>
      <c r="L72" s="154"/>
      <c r="M72" s="154"/>
      <c r="N72" s="154"/>
      <c r="O72" s="155"/>
    </row>
    <row r="73" spans="1:15" ht="16.5" customHeight="1" x14ac:dyDescent="0.2">
      <c r="A73" s="234">
        <v>0</v>
      </c>
    </row>
    <row r="74" spans="1:15" ht="16.5" customHeight="1" x14ac:dyDescent="0.2">
      <c r="A74" s="231">
        <f>ROW()</f>
        <v>74</v>
      </c>
      <c r="B74" s="284"/>
      <c r="C74" s="285"/>
      <c r="D74" s="286"/>
      <c r="E74" s="286"/>
      <c r="F74" s="286"/>
      <c r="G74" s="286"/>
      <c r="H74" s="287"/>
      <c r="I74" s="288"/>
      <c r="J74" s="288"/>
      <c r="K74" s="289" t="s">
        <v>359</v>
      </c>
      <c r="L74" s="290"/>
      <c r="M74" s="291"/>
      <c r="N74" s="291"/>
      <c r="O74" s="292" t="str">
        <f>B75</f>
        <v>BACS DE STOCKAGE</v>
      </c>
    </row>
    <row r="75" spans="1:15" ht="16.5" customHeight="1" x14ac:dyDescent="0.2">
      <c r="A75" s="234" t="s">
        <v>425</v>
      </c>
      <c r="B75" s="748" t="s">
        <v>425</v>
      </c>
      <c r="C75" s="751" t="s">
        <v>562</v>
      </c>
      <c r="D75" s="751"/>
      <c r="E75" s="751"/>
      <c r="F75" s="751"/>
      <c r="G75" s="751"/>
      <c r="H75" s="751"/>
      <c r="I75" s="751"/>
      <c r="J75" s="751"/>
      <c r="K75" s="14">
        <v>1</v>
      </c>
      <c r="L75" s="166" t="s">
        <v>426</v>
      </c>
      <c r="M75" s="166"/>
      <c r="N75" s="166"/>
      <c r="O75" s="168" t="str">
        <f>MID(H75,1,5)</f>
        <v/>
      </c>
    </row>
    <row r="76" spans="1:15" ht="16.5" customHeight="1" x14ac:dyDescent="0.2">
      <c r="A76" s="234" t="s">
        <v>425</v>
      </c>
      <c r="B76" s="749"/>
      <c r="C76" s="752" t="s">
        <v>558</v>
      </c>
      <c r="D76" s="752"/>
      <c r="E76" s="752"/>
      <c r="F76" s="752"/>
      <c r="G76" s="752"/>
      <c r="H76" s="752"/>
      <c r="I76" s="752"/>
      <c r="J76" s="752"/>
      <c r="K76" s="131">
        <v>2</v>
      </c>
      <c r="L76" s="753" t="s">
        <v>360</v>
      </c>
      <c r="M76" s="753"/>
      <c r="N76" s="753"/>
      <c r="O76" s="754"/>
    </row>
    <row r="77" spans="1:15" ht="16.5" customHeight="1" x14ac:dyDescent="0.2">
      <c r="A77" s="234" t="s">
        <v>425</v>
      </c>
      <c r="B77" s="749"/>
      <c r="C77" s="141" t="s">
        <v>277</v>
      </c>
      <c r="D77" s="142" t="s">
        <v>373</v>
      </c>
      <c r="E77" s="142" t="s">
        <v>441</v>
      </c>
      <c r="F77" s="142" t="s">
        <v>442</v>
      </c>
      <c r="G77" s="142" t="s">
        <v>281</v>
      </c>
      <c r="H77" s="142" t="s">
        <v>375</v>
      </c>
      <c r="I77" s="143" t="s">
        <v>272</v>
      </c>
      <c r="J77" s="129"/>
      <c r="K77" s="131">
        <v>3</v>
      </c>
      <c r="L77" s="753" t="s">
        <v>258</v>
      </c>
      <c r="M77" s="753"/>
      <c r="N77" s="753"/>
      <c r="O77" s="754"/>
    </row>
    <row r="78" spans="1:15" ht="16.5" customHeight="1" x14ac:dyDescent="0.2">
      <c r="A78" s="234" t="s">
        <v>425</v>
      </c>
      <c r="B78" s="749"/>
      <c r="C78" s="12" t="s">
        <v>371</v>
      </c>
      <c r="D78" s="12" t="s">
        <v>371</v>
      </c>
      <c r="E78" s="12" t="s">
        <v>371</v>
      </c>
      <c r="F78" s="12" t="s">
        <v>371</v>
      </c>
      <c r="G78" s="12" t="s">
        <v>371</v>
      </c>
      <c r="H78" s="12"/>
      <c r="I78" s="12"/>
      <c r="J78" s="129"/>
      <c r="K78" s="131">
        <v>4</v>
      </c>
      <c r="L78" s="753" t="s">
        <v>405</v>
      </c>
      <c r="M78" s="753"/>
      <c r="N78" s="753"/>
      <c r="O78" s="754"/>
    </row>
    <row r="79" spans="1:15" ht="16.5" customHeight="1" x14ac:dyDescent="0.2">
      <c r="A79" s="234" t="s">
        <v>425</v>
      </c>
      <c r="B79" s="749"/>
      <c r="C79" s="755" t="s">
        <v>563</v>
      </c>
      <c r="D79" s="755"/>
      <c r="E79" s="755"/>
      <c r="F79" s="755"/>
      <c r="G79" s="755"/>
      <c r="H79" s="755"/>
      <c r="I79" s="755"/>
      <c r="J79" s="755"/>
      <c r="K79" s="131">
        <v>5</v>
      </c>
      <c r="L79" s="753" t="s">
        <v>259</v>
      </c>
      <c r="M79" s="753"/>
      <c r="N79" s="753"/>
      <c r="O79" s="754"/>
    </row>
    <row r="80" spans="1:15" ht="16.5" customHeight="1" x14ac:dyDescent="0.2">
      <c r="A80" s="234" t="s">
        <v>425</v>
      </c>
      <c r="B80" s="749"/>
      <c r="C80" s="752" t="s">
        <v>558</v>
      </c>
      <c r="D80" s="752"/>
      <c r="E80" s="752"/>
      <c r="F80" s="752"/>
      <c r="G80" s="752"/>
      <c r="H80" s="752"/>
      <c r="I80" s="752"/>
      <c r="J80" s="752"/>
      <c r="K80" s="131">
        <v>6</v>
      </c>
      <c r="L80" s="753" t="s">
        <v>306</v>
      </c>
      <c r="M80" s="753"/>
      <c r="N80" s="753"/>
      <c r="O80" s="754"/>
    </row>
    <row r="81" spans="1:15" ht="16.5" customHeight="1" x14ac:dyDescent="0.2">
      <c r="A81" s="234" t="s">
        <v>425</v>
      </c>
      <c r="B81" s="749"/>
      <c r="C81" s="141" t="s">
        <v>277</v>
      </c>
      <c r="D81" s="142" t="s">
        <v>373</v>
      </c>
      <c r="E81" s="142" t="s">
        <v>441</v>
      </c>
      <c r="F81" s="142" t="s">
        <v>442</v>
      </c>
      <c r="G81" s="142" t="s">
        <v>281</v>
      </c>
      <c r="H81" s="142" t="s">
        <v>375</v>
      </c>
      <c r="I81" s="143" t="s">
        <v>272</v>
      </c>
      <c r="J81" s="129"/>
      <c r="K81" s="131">
        <v>7</v>
      </c>
      <c r="L81" s="753" t="s">
        <v>427</v>
      </c>
      <c r="M81" s="753"/>
      <c r="N81" s="753"/>
      <c r="O81" s="754"/>
    </row>
    <row r="82" spans="1:15" ht="16.5" customHeight="1" x14ac:dyDescent="0.2">
      <c r="A82" s="234" t="s">
        <v>425</v>
      </c>
      <c r="B82" s="749"/>
      <c r="C82" s="12"/>
      <c r="D82" s="12"/>
      <c r="E82" s="12"/>
      <c r="F82" s="12"/>
      <c r="G82" s="12"/>
      <c r="H82" s="12"/>
      <c r="I82" s="12"/>
      <c r="J82" s="129"/>
      <c r="K82" s="169" t="s">
        <v>11</v>
      </c>
      <c r="L82" s="165"/>
      <c r="M82" s="165"/>
      <c r="N82" s="165"/>
      <c r="O82" s="152"/>
    </row>
    <row r="83" spans="1:15" ht="16.5" customHeight="1" x14ac:dyDescent="0.2">
      <c r="A83" s="234" t="s">
        <v>425</v>
      </c>
      <c r="B83" s="749"/>
      <c r="C83" s="159" t="s">
        <v>570</v>
      </c>
      <c r="D83" s="128"/>
      <c r="E83" s="128"/>
      <c r="F83" s="128"/>
      <c r="G83" s="128"/>
      <c r="H83" s="128"/>
      <c r="I83" s="128"/>
      <c r="J83" s="129"/>
      <c r="K83" s="172"/>
      <c r="L83" s="165"/>
      <c r="M83" s="165"/>
      <c r="N83" s="165"/>
      <c r="O83" s="152"/>
    </row>
    <row r="84" spans="1:15" ht="16.5" customHeight="1" x14ac:dyDescent="0.2">
      <c r="A84" s="234" t="s">
        <v>425</v>
      </c>
      <c r="B84" s="749"/>
      <c r="C84" s="235"/>
      <c r="D84" s="19"/>
      <c r="E84" s="236"/>
      <c r="F84" s="196"/>
      <c r="G84" s="196"/>
      <c r="H84" s="196"/>
      <c r="I84" s="196"/>
      <c r="J84" s="237"/>
      <c r="K84" s="173" t="s">
        <v>440</v>
      </c>
      <c r="L84" s="166" t="s">
        <v>444</v>
      </c>
      <c r="M84" s="166"/>
      <c r="N84" s="166"/>
      <c r="O84" s="152"/>
    </row>
    <row r="85" spans="1:15" ht="16.5" customHeight="1" x14ac:dyDescent="0.2">
      <c r="A85" s="234" t="s">
        <v>425</v>
      </c>
      <c r="B85" s="749"/>
      <c r="C85" s="112"/>
      <c r="D85" s="196"/>
      <c r="E85" s="196"/>
      <c r="F85" s="196"/>
      <c r="G85" s="196"/>
      <c r="H85" s="196"/>
      <c r="I85" s="196"/>
      <c r="J85" s="196"/>
      <c r="K85" s="170"/>
      <c r="L85" s="710" t="s">
        <v>571</v>
      </c>
      <c r="M85" s="710"/>
      <c r="N85" s="710"/>
      <c r="O85" s="711"/>
    </row>
    <row r="86" spans="1:15" ht="16.5" customHeight="1" x14ac:dyDescent="0.2">
      <c r="A86" s="234" t="s">
        <v>425</v>
      </c>
      <c r="B86" s="749"/>
      <c r="C86" s="112"/>
      <c r="D86" s="196"/>
      <c r="E86" s="196"/>
      <c r="F86" s="196"/>
      <c r="G86" s="196"/>
      <c r="H86" s="196"/>
      <c r="I86" s="196"/>
      <c r="J86" s="196"/>
      <c r="K86" s="174"/>
      <c r="L86" s="710" t="s">
        <v>572</v>
      </c>
      <c r="M86" s="710"/>
      <c r="N86" s="710"/>
      <c r="O86" s="711"/>
    </row>
    <row r="87" spans="1:15" ht="16.5" customHeight="1" x14ac:dyDescent="0.2">
      <c r="A87" s="234" t="s">
        <v>425</v>
      </c>
      <c r="B87" s="750"/>
      <c r="C87" s="148" t="s">
        <v>569</v>
      </c>
      <c r="D87" s="136"/>
      <c r="E87" s="136"/>
      <c r="F87" s="136"/>
      <c r="G87" s="136"/>
      <c r="H87" s="136"/>
      <c r="I87" s="136"/>
      <c r="J87" s="136"/>
      <c r="K87" s="153"/>
      <c r="L87" s="154"/>
      <c r="M87" s="154"/>
      <c r="N87" s="154"/>
      <c r="O87" s="155"/>
    </row>
    <row r="88" spans="1:15" ht="16.5" customHeight="1" x14ac:dyDescent="0.2">
      <c r="A88" s="234">
        <v>0</v>
      </c>
    </row>
    <row r="89" spans="1:15" ht="16.5" customHeight="1" x14ac:dyDescent="0.2">
      <c r="A89" s="231">
        <f>ROW()</f>
        <v>89</v>
      </c>
      <c r="B89" s="284"/>
      <c r="C89" s="285"/>
      <c r="D89" s="286"/>
      <c r="E89" s="286"/>
      <c r="F89" s="286"/>
      <c r="G89" s="286"/>
      <c r="H89" s="287"/>
      <c r="I89" s="288"/>
      <c r="J89" s="288"/>
      <c r="K89" s="289" t="s">
        <v>359</v>
      </c>
      <c r="L89" s="290"/>
      <c r="M89" s="291"/>
      <c r="N89" s="291"/>
      <c r="O89" s="292" t="str">
        <f>B90</f>
        <v>BALANCES surfaces de préparation - tables inox</v>
      </c>
    </row>
    <row r="90" spans="1:15" ht="16.5" customHeight="1" x14ac:dyDescent="0.2">
      <c r="A90" s="234" t="s">
        <v>5</v>
      </c>
      <c r="B90" s="748" t="s">
        <v>5</v>
      </c>
      <c r="C90" s="751" t="s">
        <v>562</v>
      </c>
      <c r="D90" s="751"/>
      <c r="E90" s="751"/>
      <c r="F90" s="751"/>
      <c r="G90" s="751"/>
      <c r="H90" s="751"/>
      <c r="I90" s="751"/>
      <c r="J90" s="751"/>
      <c r="K90" s="14">
        <v>1</v>
      </c>
      <c r="L90" s="160" t="s">
        <v>415</v>
      </c>
      <c r="M90" s="160"/>
      <c r="N90" s="160"/>
      <c r="O90" s="161" t="str">
        <f>MID(H90,1,5)</f>
        <v/>
      </c>
    </row>
    <row r="91" spans="1:15" ht="16.5" customHeight="1" x14ac:dyDescent="0.2">
      <c r="A91" s="234" t="s">
        <v>5</v>
      </c>
      <c r="B91" s="749"/>
      <c r="C91" s="752" t="s">
        <v>558</v>
      </c>
      <c r="D91" s="752"/>
      <c r="E91" s="752"/>
      <c r="F91" s="752"/>
      <c r="G91" s="752"/>
      <c r="H91" s="752"/>
      <c r="I91" s="752"/>
      <c r="J91" s="752"/>
      <c r="K91" s="131">
        <v>2</v>
      </c>
      <c r="L91" s="753" t="s">
        <v>416</v>
      </c>
      <c r="M91" s="753"/>
      <c r="N91" s="753"/>
      <c r="O91" s="754"/>
    </row>
    <row r="92" spans="1:15" ht="16.5" customHeight="1" x14ac:dyDescent="0.2">
      <c r="A92" s="234" t="s">
        <v>5</v>
      </c>
      <c r="B92" s="749"/>
      <c r="C92" s="141" t="s">
        <v>277</v>
      </c>
      <c r="D92" s="142" t="s">
        <v>373</v>
      </c>
      <c r="E92" s="142" t="s">
        <v>441</v>
      </c>
      <c r="F92" s="142" t="s">
        <v>442</v>
      </c>
      <c r="G92" s="142" t="s">
        <v>281</v>
      </c>
      <c r="H92" s="142" t="s">
        <v>375</v>
      </c>
      <c r="I92" s="143" t="s">
        <v>272</v>
      </c>
      <c r="J92" s="129"/>
      <c r="K92" s="131">
        <v>3</v>
      </c>
      <c r="L92" s="753" t="s">
        <v>360</v>
      </c>
      <c r="M92" s="753"/>
      <c r="N92" s="753"/>
      <c r="O92" s="754"/>
    </row>
    <row r="93" spans="1:15" ht="16.5" customHeight="1" x14ac:dyDescent="0.2">
      <c r="A93" s="234" t="s">
        <v>5</v>
      </c>
      <c r="B93" s="749"/>
      <c r="C93" s="12" t="s">
        <v>371</v>
      </c>
      <c r="D93" s="12" t="s">
        <v>371</v>
      </c>
      <c r="E93" s="12" t="s">
        <v>371</v>
      </c>
      <c r="F93" s="12" t="s">
        <v>371</v>
      </c>
      <c r="G93" s="12" t="s">
        <v>371</v>
      </c>
      <c r="H93" s="12"/>
      <c r="I93" s="12"/>
      <c r="J93" s="129"/>
      <c r="K93" s="131">
        <v>4</v>
      </c>
      <c r="L93" s="753" t="s">
        <v>81</v>
      </c>
      <c r="M93" s="753"/>
      <c r="N93" s="753"/>
      <c r="O93" s="754"/>
    </row>
    <row r="94" spans="1:15" ht="16.5" customHeight="1" x14ac:dyDescent="0.2">
      <c r="A94" s="234" t="s">
        <v>5</v>
      </c>
      <c r="B94" s="749"/>
      <c r="C94" s="755" t="s">
        <v>563</v>
      </c>
      <c r="D94" s="755"/>
      <c r="E94" s="755"/>
      <c r="F94" s="755"/>
      <c r="G94" s="755"/>
      <c r="H94" s="755"/>
      <c r="I94" s="755"/>
      <c r="J94" s="755"/>
      <c r="K94" s="131">
        <v>5</v>
      </c>
      <c r="L94" s="753" t="s">
        <v>405</v>
      </c>
      <c r="M94" s="753"/>
      <c r="N94" s="753"/>
      <c r="O94" s="754"/>
    </row>
    <row r="95" spans="1:15" ht="16.5" customHeight="1" x14ac:dyDescent="0.2">
      <c r="A95" s="234" t="s">
        <v>5</v>
      </c>
      <c r="B95" s="749"/>
      <c r="C95" s="752" t="s">
        <v>558</v>
      </c>
      <c r="D95" s="752"/>
      <c r="E95" s="752"/>
      <c r="F95" s="752"/>
      <c r="G95" s="752"/>
      <c r="H95" s="752"/>
      <c r="I95" s="752"/>
      <c r="J95" s="752"/>
      <c r="K95" s="131">
        <v>6</v>
      </c>
      <c r="L95" s="753" t="s">
        <v>255</v>
      </c>
      <c r="M95" s="753"/>
      <c r="N95" s="753"/>
      <c r="O95" s="754"/>
    </row>
    <row r="96" spans="1:15" ht="16.5" customHeight="1" x14ac:dyDescent="0.2">
      <c r="A96" s="234" t="s">
        <v>5</v>
      </c>
      <c r="B96" s="749"/>
      <c r="C96" s="141" t="s">
        <v>277</v>
      </c>
      <c r="D96" s="142" t="s">
        <v>373</v>
      </c>
      <c r="E96" s="142" t="s">
        <v>441</v>
      </c>
      <c r="F96" s="142" t="s">
        <v>442</v>
      </c>
      <c r="G96" s="142" t="s">
        <v>281</v>
      </c>
      <c r="H96" s="142" t="s">
        <v>375</v>
      </c>
      <c r="I96" s="143" t="s">
        <v>272</v>
      </c>
      <c r="J96" s="129"/>
      <c r="K96" s="131">
        <v>7</v>
      </c>
      <c r="L96" s="753" t="s">
        <v>260</v>
      </c>
      <c r="M96" s="753"/>
      <c r="N96" s="753"/>
      <c r="O96" s="754"/>
    </row>
    <row r="97" spans="1:15" ht="16.5" customHeight="1" x14ac:dyDescent="0.2">
      <c r="A97" s="234" t="s">
        <v>5</v>
      </c>
      <c r="B97" s="749"/>
      <c r="C97" s="12"/>
      <c r="D97" s="12"/>
      <c r="E97" s="12"/>
      <c r="F97" s="12"/>
      <c r="G97" s="12"/>
      <c r="H97" s="12"/>
      <c r="I97" s="12"/>
      <c r="J97" s="129"/>
      <c r="K97" s="131">
        <v>8</v>
      </c>
      <c r="L97" s="753" t="s">
        <v>407</v>
      </c>
      <c r="M97" s="753"/>
      <c r="N97" s="753"/>
      <c r="O97" s="754"/>
    </row>
    <row r="98" spans="1:15" ht="16.5" customHeight="1" x14ac:dyDescent="0.2">
      <c r="A98" s="234" t="s">
        <v>5</v>
      </c>
      <c r="B98" s="749"/>
      <c r="C98" s="159" t="s">
        <v>570</v>
      </c>
      <c r="D98" s="128"/>
      <c r="E98" s="128"/>
      <c r="F98" s="128"/>
      <c r="G98" s="128"/>
      <c r="H98" s="128"/>
      <c r="I98" s="128"/>
      <c r="J98" s="129"/>
      <c r="K98" s="169" t="s">
        <v>11</v>
      </c>
      <c r="L98" s="160"/>
      <c r="M98" s="160"/>
      <c r="N98" s="160"/>
      <c r="O98" s="163"/>
    </row>
    <row r="99" spans="1:15" ht="16.5" customHeight="1" x14ac:dyDescent="0.2">
      <c r="A99" s="234" t="s">
        <v>5</v>
      </c>
      <c r="B99" s="749"/>
      <c r="C99" s="235"/>
      <c r="D99" s="19"/>
      <c r="E99" s="236"/>
      <c r="F99" s="196"/>
      <c r="G99" s="196"/>
      <c r="H99" s="196"/>
      <c r="I99" s="196"/>
      <c r="J99" s="237"/>
      <c r="K99" s="171" t="s">
        <v>470</v>
      </c>
      <c r="L99" s="160"/>
      <c r="M99" s="160"/>
      <c r="N99" s="160"/>
      <c r="O99" s="163"/>
    </row>
    <row r="100" spans="1:15" ht="16.5" customHeight="1" x14ac:dyDescent="0.2">
      <c r="A100" s="234" t="s">
        <v>5</v>
      </c>
      <c r="B100" s="749"/>
      <c r="C100" s="112"/>
      <c r="D100" s="196"/>
      <c r="E100" s="196"/>
      <c r="F100" s="196"/>
      <c r="G100" s="196"/>
      <c r="H100" s="196"/>
      <c r="I100" s="196"/>
      <c r="J100" s="196"/>
      <c r="K100" s="175"/>
      <c r="L100" s="160"/>
      <c r="M100" s="160"/>
      <c r="N100" s="160"/>
      <c r="O100" s="163"/>
    </row>
    <row r="101" spans="1:15" ht="16.5" customHeight="1" x14ac:dyDescent="0.2">
      <c r="A101" s="234" t="s">
        <v>5</v>
      </c>
      <c r="B101" s="749"/>
      <c r="C101" s="238"/>
      <c r="D101" s="238"/>
      <c r="E101" s="238"/>
      <c r="F101" s="238"/>
      <c r="G101" s="238"/>
      <c r="H101" s="238"/>
      <c r="I101" s="238"/>
      <c r="J101" s="238"/>
      <c r="K101" s="170" t="s">
        <v>440</v>
      </c>
      <c r="L101" s="710" t="s">
        <v>444</v>
      </c>
      <c r="M101" s="710"/>
      <c r="N101" s="710"/>
      <c r="O101" s="711"/>
    </row>
    <row r="102" spans="1:15" ht="16.5" customHeight="1" x14ac:dyDescent="0.2">
      <c r="A102" s="234" t="s">
        <v>5</v>
      </c>
      <c r="B102" s="749"/>
      <c r="C102" s="238"/>
      <c r="D102" s="238"/>
      <c r="E102" s="238"/>
      <c r="F102" s="238"/>
      <c r="G102" s="238"/>
      <c r="H102" s="238"/>
      <c r="I102" s="238"/>
      <c r="J102" s="238"/>
      <c r="K102" s="167"/>
      <c r="L102" s="160"/>
      <c r="M102" s="160"/>
      <c r="N102" s="160"/>
      <c r="O102" s="163"/>
    </row>
    <row r="103" spans="1:15" ht="16.5" customHeight="1" x14ac:dyDescent="0.2">
      <c r="A103" s="234" t="s">
        <v>5</v>
      </c>
      <c r="B103" s="750"/>
      <c r="C103" s="148" t="s">
        <v>569</v>
      </c>
      <c r="D103" s="136"/>
      <c r="E103" s="136"/>
      <c r="F103" s="136"/>
      <c r="G103" s="136"/>
      <c r="H103" s="136"/>
      <c r="I103" s="136"/>
      <c r="J103" s="136"/>
      <c r="K103" s="153"/>
      <c r="L103" s="154"/>
      <c r="M103" s="154"/>
      <c r="N103" s="154"/>
      <c r="O103" s="155"/>
    </row>
    <row r="104" spans="1:15" ht="16.5" customHeight="1" x14ac:dyDescent="0.2">
      <c r="A104" s="234">
        <v>0</v>
      </c>
    </row>
    <row r="105" spans="1:15" ht="16.5" customHeight="1" x14ac:dyDescent="0.2">
      <c r="A105" s="231">
        <f>ROW()</f>
        <v>105</v>
      </c>
      <c r="B105" s="284"/>
      <c r="C105" s="285"/>
      <c r="D105" s="286"/>
      <c r="E105" s="286"/>
      <c r="F105" s="286"/>
      <c r="G105" s="286"/>
      <c r="H105" s="287"/>
      <c r="I105" s="288"/>
      <c r="J105" s="288"/>
      <c r="K105" s="289" t="s">
        <v>359</v>
      </c>
      <c r="L105" s="290"/>
      <c r="M105" s="291"/>
      <c r="N105" s="291"/>
      <c r="O105" s="292" t="str">
        <f>B106</f>
        <v>CHARIOTS DISTRIBUTEURS  HOPITAL</v>
      </c>
    </row>
    <row r="106" spans="1:15" ht="16.5" customHeight="1" x14ac:dyDescent="0.2">
      <c r="A106" s="234" t="s">
        <v>29</v>
      </c>
      <c r="B106" s="748" t="s">
        <v>29</v>
      </c>
      <c r="C106" s="751" t="s">
        <v>562</v>
      </c>
      <c r="D106" s="751"/>
      <c r="E106" s="751"/>
      <c r="F106" s="751"/>
      <c r="G106" s="751"/>
      <c r="H106" s="751"/>
      <c r="I106" s="751"/>
      <c r="J106" s="751"/>
      <c r="K106" s="176">
        <v>1</v>
      </c>
      <c r="L106" s="164" t="s">
        <v>416</v>
      </c>
      <c r="M106" s="164"/>
      <c r="N106" s="164"/>
      <c r="O106" s="161" t="str">
        <f>MID(H106,1,5)</f>
        <v/>
      </c>
    </row>
    <row r="107" spans="1:15" ht="16.5" customHeight="1" x14ac:dyDescent="0.2">
      <c r="A107" s="234" t="s">
        <v>29</v>
      </c>
      <c r="B107" s="749"/>
      <c r="C107" s="752" t="s">
        <v>558</v>
      </c>
      <c r="D107" s="752"/>
      <c r="E107" s="752"/>
      <c r="F107" s="752"/>
      <c r="G107" s="752"/>
      <c r="H107" s="752"/>
      <c r="I107" s="752"/>
      <c r="J107" s="752"/>
      <c r="K107" s="175">
        <v>2</v>
      </c>
      <c r="L107" s="753" t="s">
        <v>27</v>
      </c>
      <c r="M107" s="753"/>
      <c r="N107" s="753"/>
      <c r="O107" s="754"/>
    </row>
    <row r="108" spans="1:15" ht="16.5" customHeight="1" x14ac:dyDescent="0.2">
      <c r="A108" s="234" t="s">
        <v>29</v>
      </c>
      <c r="B108" s="749"/>
      <c r="C108" s="141" t="s">
        <v>277</v>
      </c>
      <c r="D108" s="142" t="s">
        <v>373</v>
      </c>
      <c r="E108" s="142" t="s">
        <v>441</v>
      </c>
      <c r="F108" s="142" t="s">
        <v>442</v>
      </c>
      <c r="G108" s="142" t="s">
        <v>281</v>
      </c>
      <c r="H108" s="142" t="s">
        <v>375</v>
      </c>
      <c r="I108" s="143" t="s">
        <v>272</v>
      </c>
      <c r="J108" s="150"/>
      <c r="K108" s="175">
        <v>3</v>
      </c>
      <c r="L108" s="753" t="s">
        <v>261</v>
      </c>
      <c r="M108" s="753"/>
      <c r="N108" s="753"/>
      <c r="O108" s="754"/>
    </row>
    <row r="109" spans="1:15" ht="16.5" customHeight="1" x14ac:dyDescent="0.2">
      <c r="A109" s="234" t="s">
        <v>29</v>
      </c>
      <c r="B109" s="749"/>
      <c r="C109" s="12" t="s">
        <v>371</v>
      </c>
      <c r="D109" s="12" t="s">
        <v>371</v>
      </c>
      <c r="E109" s="12" t="s">
        <v>371</v>
      </c>
      <c r="F109" s="12" t="s">
        <v>371</v>
      </c>
      <c r="G109" s="12" t="s">
        <v>371</v>
      </c>
      <c r="H109" s="12"/>
      <c r="I109" s="12"/>
      <c r="J109" s="150"/>
      <c r="K109" s="175">
        <v>4</v>
      </c>
      <c r="L109" s="753" t="s">
        <v>262</v>
      </c>
      <c r="M109" s="753"/>
      <c r="N109" s="753"/>
      <c r="O109" s="754"/>
    </row>
    <row r="110" spans="1:15" ht="16.5" customHeight="1" x14ac:dyDescent="0.2">
      <c r="A110" s="234" t="s">
        <v>29</v>
      </c>
      <c r="B110" s="749"/>
      <c r="C110" s="755" t="s">
        <v>563</v>
      </c>
      <c r="D110" s="755"/>
      <c r="E110" s="755"/>
      <c r="F110" s="755"/>
      <c r="G110" s="755"/>
      <c r="H110" s="755"/>
      <c r="I110" s="755"/>
      <c r="J110" s="755"/>
      <c r="K110" s="175">
        <v>5</v>
      </c>
      <c r="L110" s="753" t="s">
        <v>405</v>
      </c>
      <c r="M110" s="753"/>
      <c r="N110" s="753"/>
      <c r="O110" s="754"/>
    </row>
    <row r="111" spans="1:15" ht="16.5" customHeight="1" x14ac:dyDescent="0.2">
      <c r="A111" s="234" t="s">
        <v>29</v>
      </c>
      <c r="B111" s="749"/>
      <c r="C111" s="752" t="s">
        <v>558</v>
      </c>
      <c r="D111" s="752"/>
      <c r="E111" s="752"/>
      <c r="F111" s="752"/>
      <c r="G111" s="752"/>
      <c r="H111" s="752"/>
      <c r="I111" s="752"/>
      <c r="J111" s="752"/>
      <c r="K111" s="175">
        <v>6</v>
      </c>
      <c r="L111" s="753" t="s">
        <v>263</v>
      </c>
      <c r="M111" s="753"/>
      <c r="N111" s="753"/>
      <c r="O111" s="754"/>
    </row>
    <row r="112" spans="1:15" ht="16.5" customHeight="1" x14ac:dyDescent="0.2">
      <c r="A112" s="234" t="s">
        <v>29</v>
      </c>
      <c r="B112" s="749"/>
      <c r="C112" s="141" t="s">
        <v>277</v>
      </c>
      <c r="D112" s="142" t="s">
        <v>373</v>
      </c>
      <c r="E112" s="142" t="s">
        <v>441</v>
      </c>
      <c r="F112" s="142" t="s">
        <v>442</v>
      </c>
      <c r="G112" s="142" t="s">
        <v>281</v>
      </c>
      <c r="H112" s="142" t="s">
        <v>375</v>
      </c>
      <c r="I112" s="143" t="s">
        <v>272</v>
      </c>
      <c r="J112" s="150"/>
      <c r="K112" s="175">
        <v>7</v>
      </c>
      <c r="L112" s="753" t="s">
        <v>260</v>
      </c>
      <c r="M112" s="753"/>
      <c r="N112" s="753"/>
      <c r="O112" s="754"/>
    </row>
    <row r="113" spans="1:15" ht="16.5" customHeight="1" x14ac:dyDescent="0.2">
      <c r="A113" s="234" t="s">
        <v>29</v>
      </c>
      <c r="B113" s="749"/>
      <c r="C113" s="12"/>
      <c r="D113" s="12"/>
      <c r="E113" s="12"/>
      <c r="F113" s="12"/>
      <c r="G113" s="12"/>
      <c r="H113" s="12" t="s">
        <v>372</v>
      </c>
      <c r="I113" s="12" t="s">
        <v>372</v>
      </c>
      <c r="J113" s="17"/>
      <c r="K113" s="175">
        <v>8</v>
      </c>
      <c r="L113" s="753" t="s">
        <v>30</v>
      </c>
      <c r="M113" s="753"/>
      <c r="N113" s="753"/>
      <c r="O113" s="754"/>
    </row>
    <row r="114" spans="1:15" ht="16.5" customHeight="1" x14ac:dyDescent="0.2">
      <c r="A114" s="234" t="s">
        <v>29</v>
      </c>
      <c r="B114" s="749"/>
      <c r="C114" s="159" t="s">
        <v>570</v>
      </c>
      <c r="D114" s="128"/>
      <c r="E114" s="128"/>
      <c r="F114" s="128"/>
      <c r="G114" s="128"/>
      <c r="H114" s="128"/>
      <c r="I114" s="128"/>
      <c r="J114" s="129"/>
      <c r="K114" s="177" t="s">
        <v>11</v>
      </c>
      <c r="L114" s="160"/>
      <c r="M114" s="160"/>
      <c r="N114" s="160"/>
      <c r="O114" s="163"/>
    </row>
    <row r="115" spans="1:15" ht="16.5" customHeight="1" x14ac:dyDescent="0.2">
      <c r="A115" s="234" t="s">
        <v>29</v>
      </c>
      <c r="B115" s="749"/>
      <c r="C115" s="235"/>
      <c r="D115" s="19"/>
      <c r="E115" s="236"/>
      <c r="F115" s="19"/>
      <c r="G115" s="239"/>
      <c r="H115" s="196"/>
      <c r="I115" s="196"/>
      <c r="J115" s="237"/>
      <c r="K115" s="178" t="s">
        <v>573</v>
      </c>
      <c r="L115" s="160"/>
      <c r="M115" s="160"/>
      <c r="N115" s="160"/>
      <c r="O115" s="163"/>
    </row>
    <row r="116" spans="1:15" ht="16.5" customHeight="1" x14ac:dyDescent="0.2">
      <c r="A116" s="234" t="s">
        <v>29</v>
      </c>
      <c r="B116" s="749"/>
      <c r="C116" s="112"/>
      <c r="D116" s="196"/>
      <c r="E116" s="196"/>
      <c r="F116" s="196"/>
      <c r="G116" s="196"/>
      <c r="H116" s="196"/>
      <c r="I116" s="196"/>
      <c r="J116" s="196"/>
      <c r="K116" s="178" t="s">
        <v>574</v>
      </c>
      <c r="L116" s="160"/>
      <c r="M116" s="160"/>
      <c r="N116" s="160"/>
      <c r="O116" s="163"/>
    </row>
    <row r="117" spans="1:15" ht="16.5" customHeight="1" x14ac:dyDescent="0.2">
      <c r="A117" s="234" t="s">
        <v>29</v>
      </c>
      <c r="B117" s="749"/>
      <c r="C117" s="238"/>
      <c r="D117" s="238"/>
      <c r="E117" s="238"/>
      <c r="F117" s="238"/>
      <c r="G117" s="238"/>
      <c r="H117" s="238"/>
      <c r="I117" s="238"/>
      <c r="J117" s="238"/>
      <c r="K117" s="170" t="s">
        <v>440</v>
      </c>
      <c r="L117" s="710" t="s">
        <v>28</v>
      </c>
      <c r="M117" s="710"/>
      <c r="N117" s="710"/>
      <c r="O117" s="711"/>
    </row>
    <row r="118" spans="1:15" ht="16.5" customHeight="1" x14ac:dyDescent="0.2">
      <c r="A118" s="234" t="s">
        <v>29</v>
      </c>
      <c r="B118" s="749"/>
      <c r="C118" s="238"/>
      <c r="D118" s="238"/>
      <c r="E118" s="238"/>
      <c r="F118" s="238"/>
      <c r="G118" s="238"/>
      <c r="H118" s="238"/>
      <c r="I118" s="238"/>
      <c r="J118" s="238"/>
      <c r="K118" s="167"/>
      <c r="L118" s="160"/>
      <c r="M118" s="160"/>
      <c r="N118" s="160"/>
      <c r="O118" s="163"/>
    </row>
    <row r="119" spans="1:15" ht="16.5" customHeight="1" x14ac:dyDescent="0.2">
      <c r="A119" s="234" t="s">
        <v>29</v>
      </c>
      <c r="B119" s="750"/>
      <c r="C119" s="148" t="s">
        <v>569</v>
      </c>
      <c r="D119" s="136"/>
      <c r="E119" s="136"/>
      <c r="F119" s="136"/>
      <c r="G119" s="136"/>
      <c r="H119" s="136"/>
      <c r="I119" s="136"/>
      <c r="J119" s="136"/>
      <c r="K119" s="153"/>
      <c r="L119" s="154"/>
      <c r="M119" s="154"/>
      <c r="N119" s="154"/>
      <c r="O119" s="155"/>
    </row>
    <row r="120" spans="1:15" ht="16.5" customHeight="1" x14ac:dyDescent="0.2">
      <c r="A120" s="234">
        <v>0</v>
      </c>
    </row>
    <row r="121" spans="1:15" ht="16.5" customHeight="1" x14ac:dyDescent="0.2">
      <c r="A121" s="231">
        <f>ROW()</f>
        <v>121</v>
      </c>
      <c r="B121" s="284"/>
      <c r="C121" s="285"/>
      <c r="D121" s="286"/>
      <c r="E121" s="286"/>
      <c r="F121" s="286"/>
      <c r="G121" s="286"/>
      <c r="H121" s="287"/>
      <c r="I121" s="288"/>
      <c r="J121" s="288"/>
      <c r="K121" s="289" t="s">
        <v>359</v>
      </c>
      <c r="L121" s="290"/>
      <c r="M121" s="291"/>
      <c r="N121" s="291"/>
      <c r="O121" s="292" t="str">
        <f>B122</f>
        <v xml:space="preserve">COUPE LÉGUMES - CUTTER . HACHOIR . MELANGEUR . BATTEUR . MIXEUR </v>
      </c>
    </row>
    <row r="122" spans="1:15" ht="16.5" customHeight="1" x14ac:dyDescent="0.2">
      <c r="A122" s="234" t="s">
        <v>10</v>
      </c>
      <c r="B122" s="748" t="s">
        <v>10</v>
      </c>
      <c r="C122" s="751" t="s">
        <v>562</v>
      </c>
      <c r="D122" s="751"/>
      <c r="E122" s="751"/>
      <c r="F122" s="751"/>
      <c r="G122" s="751"/>
      <c r="H122" s="751"/>
      <c r="I122" s="751"/>
      <c r="J122" s="751"/>
      <c r="K122" s="14">
        <v>1</v>
      </c>
      <c r="L122" s="179" t="s">
        <v>415</v>
      </c>
      <c r="M122" s="164"/>
      <c r="N122" s="164"/>
      <c r="O122" s="161" t="str">
        <f>MID(H122,1,5)</f>
        <v/>
      </c>
    </row>
    <row r="123" spans="1:15" ht="16.5" customHeight="1" x14ac:dyDescent="0.2">
      <c r="A123" s="234" t="s">
        <v>10</v>
      </c>
      <c r="B123" s="749"/>
      <c r="C123" s="752" t="s">
        <v>558</v>
      </c>
      <c r="D123" s="752"/>
      <c r="E123" s="752"/>
      <c r="F123" s="752"/>
      <c r="G123" s="752"/>
      <c r="H123" s="752"/>
      <c r="I123" s="752"/>
      <c r="J123" s="752"/>
      <c r="K123" s="131">
        <v>2</v>
      </c>
      <c r="L123" s="808" t="s">
        <v>423</v>
      </c>
      <c r="M123" s="753"/>
      <c r="N123" s="753"/>
      <c r="O123" s="754"/>
    </row>
    <row r="124" spans="1:15" ht="16.5" customHeight="1" x14ac:dyDescent="0.2">
      <c r="A124" s="234" t="s">
        <v>10</v>
      </c>
      <c r="B124" s="749"/>
      <c r="C124" s="141" t="s">
        <v>277</v>
      </c>
      <c r="D124" s="142" t="s">
        <v>373</v>
      </c>
      <c r="E124" s="142" t="s">
        <v>441</v>
      </c>
      <c r="F124" s="142" t="s">
        <v>442</v>
      </c>
      <c r="G124" s="142" t="s">
        <v>281</v>
      </c>
      <c r="H124" s="142" t="s">
        <v>375</v>
      </c>
      <c r="I124" s="143" t="s">
        <v>272</v>
      </c>
      <c r="J124" s="150"/>
      <c r="K124" s="131">
        <v>3</v>
      </c>
      <c r="L124" s="808" t="s">
        <v>424</v>
      </c>
      <c r="M124" s="753"/>
      <c r="N124" s="753"/>
      <c r="O124" s="754"/>
    </row>
    <row r="125" spans="1:15" ht="16.5" customHeight="1" x14ac:dyDescent="0.2">
      <c r="A125" s="234" t="s">
        <v>10</v>
      </c>
      <c r="B125" s="749"/>
      <c r="C125" s="12" t="s">
        <v>371</v>
      </c>
      <c r="D125" s="12" t="s">
        <v>371</v>
      </c>
      <c r="E125" s="12" t="s">
        <v>371</v>
      </c>
      <c r="F125" s="12" t="s">
        <v>371</v>
      </c>
      <c r="G125" s="12" t="s">
        <v>371</v>
      </c>
      <c r="H125" s="12"/>
      <c r="I125" s="12"/>
      <c r="J125" s="150"/>
      <c r="K125" s="131">
        <v>4</v>
      </c>
      <c r="L125" s="808" t="s">
        <v>6</v>
      </c>
      <c r="M125" s="753"/>
      <c r="N125" s="753"/>
      <c r="O125" s="754"/>
    </row>
    <row r="126" spans="1:15" ht="16.5" customHeight="1" x14ac:dyDescent="0.2">
      <c r="A126" s="234" t="s">
        <v>10</v>
      </c>
      <c r="B126" s="749"/>
      <c r="C126" s="755" t="s">
        <v>563</v>
      </c>
      <c r="D126" s="755"/>
      <c r="E126" s="755"/>
      <c r="F126" s="755"/>
      <c r="G126" s="755"/>
      <c r="H126" s="755"/>
      <c r="I126" s="755"/>
      <c r="J126" s="755"/>
      <c r="K126" s="131">
        <v>5</v>
      </c>
      <c r="L126" s="808" t="s">
        <v>7</v>
      </c>
      <c r="M126" s="753"/>
      <c r="N126" s="753"/>
      <c r="O126" s="754"/>
    </row>
    <row r="127" spans="1:15" ht="16.5" customHeight="1" x14ac:dyDescent="0.2">
      <c r="A127" s="234" t="s">
        <v>10</v>
      </c>
      <c r="B127" s="749"/>
      <c r="C127" s="752" t="s">
        <v>558</v>
      </c>
      <c r="D127" s="752"/>
      <c r="E127" s="752"/>
      <c r="F127" s="752"/>
      <c r="G127" s="752"/>
      <c r="H127" s="752"/>
      <c r="I127" s="752"/>
      <c r="J127" s="752"/>
      <c r="K127" s="131">
        <v>6</v>
      </c>
      <c r="L127" s="808" t="s">
        <v>405</v>
      </c>
      <c r="M127" s="753"/>
      <c r="N127" s="753"/>
      <c r="O127" s="754"/>
    </row>
    <row r="128" spans="1:15" ht="16.5" customHeight="1" x14ac:dyDescent="0.2">
      <c r="A128" s="234" t="s">
        <v>10</v>
      </c>
      <c r="B128" s="749"/>
      <c r="C128" s="141" t="s">
        <v>277</v>
      </c>
      <c r="D128" s="142" t="s">
        <v>373</v>
      </c>
      <c r="E128" s="142" t="s">
        <v>441</v>
      </c>
      <c r="F128" s="142" t="s">
        <v>442</v>
      </c>
      <c r="G128" s="142" t="s">
        <v>281</v>
      </c>
      <c r="H128" s="142" t="s">
        <v>375</v>
      </c>
      <c r="I128" s="143" t="s">
        <v>272</v>
      </c>
      <c r="J128" s="150"/>
      <c r="K128" s="131">
        <v>7</v>
      </c>
      <c r="L128" s="808" t="s">
        <v>8</v>
      </c>
      <c r="M128" s="753"/>
      <c r="N128" s="753"/>
      <c r="O128" s="754"/>
    </row>
    <row r="129" spans="1:15" ht="16.5" customHeight="1" x14ac:dyDescent="0.2">
      <c r="A129" s="234" t="s">
        <v>10</v>
      </c>
      <c r="B129" s="749"/>
      <c r="C129" s="12"/>
      <c r="D129" s="12"/>
      <c r="E129" s="12"/>
      <c r="F129" s="12"/>
      <c r="G129" s="12"/>
      <c r="H129" s="12"/>
      <c r="I129" s="12"/>
      <c r="J129" s="17"/>
      <c r="K129" s="131">
        <v>8</v>
      </c>
      <c r="L129" s="808" t="s">
        <v>83</v>
      </c>
      <c r="M129" s="753"/>
      <c r="N129" s="753"/>
      <c r="O129" s="754"/>
    </row>
    <row r="130" spans="1:15" ht="16.5" customHeight="1" x14ac:dyDescent="0.2">
      <c r="A130" s="234" t="s">
        <v>10</v>
      </c>
      <c r="B130" s="749"/>
      <c r="C130" s="159" t="s">
        <v>570</v>
      </c>
      <c r="D130" s="128"/>
      <c r="E130" s="128"/>
      <c r="F130" s="128"/>
      <c r="G130" s="128"/>
      <c r="H130" s="128"/>
      <c r="I130" s="128"/>
      <c r="J130" s="129"/>
      <c r="K130" s="131">
        <v>9</v>
      </c>
      <c r="L130" s="808" t="s">
        <v>260</v>
      </c>
      <c r="M130" s="753"/>
      <c r="N130" s="753"/>
      <c r="O130" s="754"/>
    </row>
    <row r="131" spans="1:15" ht="16.5" customHeight="1" x14ac:dyDescent="0.2">
      <c r="A131" s="234" t="s">
        <v>10</v>
      </c>
      <c r="B131" s="749"/>
      <c r="C131" s="235"/>
      <c r="D131" s="19"/>
      <c r="E131" s="236"/>
      <c r="F131" s="196"/>
      <c r="G131" s="196"/>
      <c r="H131" s="196"/>
      <c r="I131" s="196"/>
      <c r="J131" s="237"/>
      <c r="K131" s="131">
        <v>10</v>
      </c>
      <c r="L131" s="808" t="s">
        <v>407</v>
      </c>
      <c r="M131" s="753"/>
      <c r="N131" s="753"/>
      <c r="O131" s="754"/>
    </row>
    <row r="132" spans="1:15" ht="16.5" customHeight="1" x14ac:dyDescent="0.2">
      <c r="A132" s="234" t="s">
        <v>10</v>
      </c>
      <c r="B132" s="749"/>
      <c r="C132" s="238"/>
      <c r="D132" s="238"/>
      <c r="E132" s="238"/>
      <c r="F132" s="238"/>
      <c r="G132" s="238"/>
      <c r="H132" s="238"/>
      <c r="I132" s="238"/>
      <c r="J132" s="238"/>
      <c r="K132" s="131">
        <v>11</v>
      </c>
      <c r="L132" s="808" t="s">
        <v>9</v>
      </c>
      <c r="M132" s="753"/>
      <c r="N132" s="753"/>
      <c r="O132" s="754"/>
    </row>
    <row r="133" spans="1:15" ht="16.5" customHeight="1" x14ac:dyDescent="0.2">
      <c r="A133" s="234" t="s">
        <v>10</v>
      </c>
      <c r="B133" s="749"/>
      <c r="C133" s="126"/>
      <c r="D133" s="196"/>
      <c r="E133" s="196"/>
      <c r="F133" s="196"/>
      <c r="G133" s="196"/>
      <c r="H133" s="196"/>
      <c r="I133" s="196"/>
      <c r="J133" s="196"/>
      <c r="K133" s="177" t="s">
        <v>11</v>
      </c>
      <c r="L133" s="165"/>
      <c r="M133" s="165"/>
      <c r="N133" s="165"/>
      <c r="O133" s="152"/>
    </row>
    <row r="134" spans="1:15" ht="16.5" customHeight="1" x14ac:dyDescent="0.2">
      <c r="A134" s="234" t="s">
        <v>10</v>
      </c>
      <c r="B134" s="749"/>
      <c r="C134" s="112"/>
      <c r="D134" s="196"/>
      <c r="E134" s="196"/>
      <c r="F134" s="196"/>
      <c r="G134" s="196"/>
      <c r="H134" s="196"/>
      <c r="I134" s="196"/>
      <c r="J134" s="196"/>
      <c r="K134" s="172"/>
      <c r="L134" s="112" t="s">
        <v>283</v>
      </c>
      <c r="M134" s="165"/>
      <c r="N134" s="165"/>
      <c r="O134" s="152"/>
    </row>
    <row r="135" spans="1:15" ht="16.5" customHeight="1" x14ac:dyDescent="0.2">
      <c r="A135" s="234" t="s">
        <v>10</v>
      </c>
      <c r="B135" s="749"/>
      <c r="C135" s="112"/>
      <c r="D135" s="196"/>
      <c r="E135" s="196"/>
      <c r="F135" s="196"/>
      <c r="G135" s="196"/>
      <c r="H135" s="196"/>
      <c r="I135" s="196"/>
      <c r="J135" s="196"/>
      <c r="K135" s="180" t="s">
        <v>440</v>
      </c>
      <c r="L135" s="710" t="s">
        <v>444</v>
      </c>
      <c r="M135" s="710"/>
      <c r="N135" s="710"/>
      <c r="O135" s="711"/>
    </row>
    <row r="136" spans="1:15" ht="16.5" customHeight="1" x14ac:dyDescent="0.2">
      <c r="A136" s="234" t="s">
        <v>10</v>
      </c>
      <c r="B136" s="749"/>
      <c r="C136" s="112"/>
      <c r="D136" s="196"/>
      <c r="E136" s="196"/>
      <c r="F136" s="196"/>
      <c r="G136" s="196"/>
      <c r="H136" s="196"/>
      <c r="I136" s="196"/>
      <c r="J136" s="196"/>
      <c r="K136" s="18"/>
      <c r="L136" s="165"/>
      <c r="M136" s="165"/>
      <c r="N136" s="165"/>
      <c r="O136" s="152"/>
    </row>
    <row r="137" spans="1:15" ht="16.5" customHeight="1" x14ac:dyDescent="0.2">
      <c r="A137" s="234" t="s">
        <v>10</v>
      </c>
      <c r="B137" s="750"/>
      <c r="C137" s="148" t="s">
        <v>569</v>
      </c>
      <c r="D137" s="136"/>
      <c r="E137" s="136"/>
      <c r="F137" s="136"/>
      <c r="G137" s="136"/>
      <c r="H137" s="136"/>
      <c r="I137" s="136"/>
      <c r="J137" s="136"/>
      <c r="K137" s="153"/>
      <c r="L137" s="154"/>
      <c r="M137" s="154"/>
      <c r="N137" s="154"/>
      <c r="O137" s="155"/>
    </row>
    <row r="138" spans="1:15" ht="16.5" customHeight="1" x14ac:dyDescent="0.2">
      <c r="A138" s="234">
        <v>0</v>
      </c>
    </row>
    <row r="139" spans="1:15" ht="16.5" customHeight="1" x14ac:dyDescent="0.2">
      <c r="A139" s="231">
        <f>ROW()</f>
        <v>139</v>
      </c>
      <c r="B139" s="284"/>
      <c r="C139" s="285"/>
      <c r="D139" s="286"/>
      <c r="E139" s="286"/>
      <c r="F139" s="286"/>
      <c r="G139" s="286"/>
      <c r="H139" s="287"/>
      <c r="I139" s="288"/>
      <c r="J139" s="288"/>
      <c r="K139" s="289" t="s">
        <v>359</v>
      </c>
      <c r="L139" s="290"/>
      <c r="M139" s="291"/>
      <c r="N139" s="291"/>
      <c r="O139" s="292" t="str">
        <f>B140</f>
        <v>Coupe légumes "accessoires"</v>
      </c>
    </row>
    <row r="140" spans="1:15" ht="16.5" customHeight="1" x14ac:dyDescent="0.2">
      <c r="A140" s="234" t="s">
        <v>383</v>
      </c>
      <c r="B140" s="731" t="s">
        <v>383</v>
      </c>
      <c r="C140" s="751" t="s">
        <v>562</v>
      </c>
      <c r="D140" s="751"/>
      <c r="E140" s="751"/>
      <c r="F140" s="751"/>
      <c r="G140" s="751"/>
      <c r="H140" s="751"/>
      <c r="I140" s="751"/>
      <c r="J140" s="751"/>
      <c r="K140" s="176">
        <v>1</v>
      </c>
      <c r="L140" s="160" t="s">
        <v>415</v>
      </c>
      <c r="M140" s="160"/>
      <c r="N140" s="160"/>
      <c r="O140" s="161" t="str">
        <f>MID(H140,1,5)</f>
        <v/>
      </c>
    </row>
    <row r="141" spans="1:15" ht="16.5" customHeight="1" x14ac:dyDescent="0.2">
      <c r="A141" s="234" t="s">
        <v>383</v>
      </c>
      <c r="B141" s="732"/>
      <c r="C141" s="752" t="s">
        <v>558</v>
      </c>
      <c r="D141" s="752"/>
      <c r="E141" s="752"/>
      <c r="F141" s="752"/>
      <c r="G141" s="752"/>
      <c r="H141" s="752"/>
      <c r="I141" s="752"/>
      <c r="J141" s="752"/>
      <c r="K141" s="175">
        <v>2</v>
      </c>
      <c r="L141" s="753" t="s">
        <v>423</v>
      </c>
      <c r="M141" s="753"/>
      <c r="N141" s="753"/>
      <c r="O141" s="754"/>
    </row>
    <row r="142" spans="1:15" ht="16.5" customHeight="1" x14ac:dyDescent="0.2">
      <c r="A142" s="234" t="s">
        <v>383</v>
      </c>
      <c r="B142" s="732"/>
      <c r="C142" s="141" t="s">
        <v>277</v>
      </c>
      <c r="D142" s="142" t="s">
        <v>373</v>
      </c>
      <c r="E142" s="142" t="s">
        <v>441</v>
      </c>
      <c r="F142" s="142" t="s">
        <v>442</v>
      </c>
      <c r="G142" s="142" t="s">
        <v>281</v>
      </c>
      <c r="H142" s="142" t="s">
        <v>375</v>
      </c>
      <c r="I142" s="143" t="s">
        <v>272</v>
      </c>
      <c r="J142" s="150"/>
      <c r="K142" s="175">
        <v>3</v>
      </c>
      <c r="L142" s="753" t="s">
        <v>424</v>
      </c>
      <c r="M142" s="753"/>
      <c r="N142" s="753"/>
      <c r="O142" s="754"/>
    </row>
    <row r="143" spans="1:15" ht="16.5" customHeight="1" x14ac:dyDescent="0.2">
      <c r="A143" s="234" t="s">
        <v>383</v>
      </c>
      <c r="B143" s="732"/>
      <c r="C143" s="12" t="s">
        <v>371</v>
      </c>
      <c r="D143" s="12" t="s">
        <v>371</v>
      </c>
      <c r="E143" s="12" t="s">
        <v>371</v>
      </c>
      <c r="F143" s="12" t="s">
        <v>371</v>
      </c>
      <c r="G143" s="12" t="s">
        <v>371</v>
      </c>
      <c r="H143" s="12"/>
      <c r="I143" s="12"/>
      <c r="J143" s="150"/>
      <c r="K143" s="175">
        <v>4</v>
      </c>
      <c r="L143" s="753" t="s">
        <v>79</v>
      </c>
      <c r="M143" s="753"/>
      <c r="N143" s="753"/>
      <c r="O143" s="754"/>
    </row>
    <row r="144" spans="1:15" ht="16.5" customHeight="1" x14ac:dyDescent="0.2">
      <c r="A144" s="234" t="s">
        <v>383</v>
      </c>
      <c r="B144" s="732"/>
      <c r="C144" s="755" t="s">
        <v>563</v>
      </c>
      <c r="D144" s="755"/>
      <c r="E144" s="755"/>
      <c r="F144" s="755"/>
      <c r="G144" s="755"/>
      <c r="H144" s="755"/>
      <c r="I144" s="755"/>
      <c r="J144" s="755"/>
      <c r="K144" s="175">
        <v>5</v>
      </c>
      <c r="L144" s="753" t="s">
        <v>405</v>
      </c>
      <c r="M144" s="753"/>
      <c r="N144" s="753"/>
      <c r="O144" s="754"/>
    </row>
    <row r="145" spans="1:15" ht="16.5" customHeight="1" x14ac:dyDescent="0.2">
      <c r="A145" s="234" t="s">
        <v>383</v>
      </c>
      <c r="B145" s="732"/>
      <c r="C145" s="752" t="s">
        <v>558</v>
      </c>
      <c r="D145" s="752"/>
      <c r="E145" s="752"/>
      <c r="F145" s="752"/>
      <c r="G145" s="752"/>
      <c r="H145" s="752"/>
      <c r="I145" s="752"/>
      <c r="J145" s="752"/>
      <c r="K145" s="175">
        <v>6</v>
      </c>
      <c r="L145" s="753" t="s">
        <v>80</v>
      </c>
      <c r="M145" s="753"/>
      <c r="N145" s="753"/>
      <c r="O145" s="754"/>
    </row>
    <row r="146" spans="1:15" ht="16.5" customHeight="1" x14ac:dyDescent="0.2">
      <c r="A146" s="234" t="s">
        <v>383</v>
      </c>
      <c r="B146" s="732"/>
      <c r="C146" s="141" t="s">
        <v>277</v>
      </c>
      <c r="D146" s="142" t="s">
        <v>373</v>
      </c>
      <c r="E146" s="142" t="s">
        <v>441</v>
      </c>
      <c r="F146" s="142" t="s">
        <v>442</v>
      </c>
      <c r="G146" s="142" t="s">
        <v>281</v>
      </c>
      <c r="H146" s="142" t="s">
        <v>375</v>
      </c>
      <c r="I146" s="143" t="s">
        <v>272</v>
      </c>
      <c r="J146" s="150"/>
      <c r="K146" s="175">
        <v>7</v>
      </c>
      <c r="L146" s="753" t="s">
        <v>409</v>
      </c>
      <c r="M146" s="753"/>
      <c r="N146" s="753"/>
      <c r="O146" s="754"/>
    </row>
    <row r="147" spans="1:15" ht="16.5" customHeight="1" x14ac:dyDescent="0.2">
      <c r="A147" s="234" t="s">
        <v>383</v>
      </c>
      <c r="B147" s="732"/>
      <c r="C147" s="12"/>
      <c r="D147" s="12"/>
      <c r="E147" s="12"/>
      <c r="F147" s="12"/>
      <c r="G147" s="12"/>
      <c r="H147" s="12"/>
      <c r="I147" s="12"/>
      <c r="J147" s="17"/>
      <c r="K147" s="175">
        <v>8</v>
      </c>
      <c r="L147" s="753" t="s">
        <v>407</v>
      </c>
      <c r="M147" s="753"/>
      <c r="N147" s="753"/>
      <c r="O147" s="754"/>
    </row>
    <row r="148" spans="1:15" ht="16.5" customHeight="1" x14ac:dyDescent="0.2">
      <c r="A148" s="234" t="s">
        <v>383</v>
      </c>
      <c r="B148" s="732"/>
      <c r="C148" s="159" t="s">
        <v>570</v>
      </c>
      <c r="D148" s="128"/>
      <c r="E148" s="128"/>
      <c r="F148" s="128"/>
      <c r="G148" s="128"/>
      <c r="H148" s="128"/>
      <c r="I148" s="128"/>
      <c r="J148" s="129"/>
      <c r="K148" s="177" t="s">
        <v>11</v>
      </c>
      <c r="L148" s="160"/>
      <c r="M148" s="160"/>
      <c r="N148" s="160"/>
      <c r="O148" s="163"/>
    </row>
    <row r="149" spans="1:15" ht="16.5" customHeight="1" x14ac:dyDescent="0.2">
      <c r="A149" s="234" t="s">
        <v>383</v>
      </c>
      <c r="B149" s="732"/>
      <c r="C149" s="235"/>
      <c r="D149" s="19"/>
      <c r="E149" s="196"/>
      <c r="F149" s="196"/>
      <c r="G149" s="196"/>
      <c r="H149" s="196"/>
      <c r="I149" s="196"/>
      <c r="J149" s="237"/>
      <c r="K149" s="178" t="s">
        <v>78</v>
      </c>
      <c r="L149" s="160"/>
      <c r="M149" s="160"/>
      <c r="N149" s="160"/>
      <c r="O149" s="163"/>
    </row>
    <row r="150" spans="1:15" ht="16.5" customHeight="1" x14ac:dyDescent="0.2">
      <c r="A150" s="234" t="s">
        <v>383</v>
      </c>
      <c r="B150" s="732"/>
      <c r="C150" s="238"/>
      <c r="D150" s="238"/>
      <c r="E150" s="238"/>
      <c r="F150" s="238"/>
      <c r="G150" s="238"/>
      <c r="H150" s="238"/>
      <c r="I150" s="238"/>
      <c r="J150" s="238"/>
      <c r="K150" s="170" t="s">
        <v>440</v>
      </c>
      <c r="L150" s="710" t="s">
        <v>444</v>
      </c>
      <c r="M150" s="710"/>
      <c r="N150" s="710"/>
      <c r="O150" s="711"/>
    </row>
    <row r="151" spans="1:15" ht="16.5" customHeight="1" x14ac:dyDescent="0.2">
      <c r="A151" s="234" t="s">
        <v>383</v>
      </c>
      <c r="B151" s="732"/>
      <c r="C151" s="126"/>
      <c r="D151" s="196"/>
      <c r="E151" s="196"/>
      <c r="F151" s="196"/>
      <c r="G151" s="196"/>
      <c r="H151" s="196"/>
      <c r="I151" s="196"/>
      <c r="J151" s="196"/>
      <c r="K151" s="165"/>
      <c r="L151" s="165"/>
      <c r="M151" s="165"/>
      <c r="N151" s="165"/>
      <c r="O151" s="152"/>
    </row>
    <row r="152" spans="1:15" ht="16.5" customHeight="1" x14ac:dyDescent="0.2">
      <c r="A152" s="234" t="s">
        <v>383</v>
      </c>
      <c r="B152" s="733"/>
      <c r="C152" s="148" t="s">
        <v>569</v>
      </c>
      <c r="D152" s="136"/>
      <c r="E152" s="136"/>
      <c r="F152" s="136"/>
      <c r="G152" s="136"/>
      <c r="H152" s="136"/>
      <c r="I152" s="136"/>
      <c r="J152" s="136"/>
      <c r="K152" s="153"/>
      <c r="L152" s="154"/>
      <c r="M152" s="154"/>
      <c r="N152" s="154"/>
      <c r="O152" s="155"/>
    </row>
    <row r="153" spans="1:15" ht="16.5" customHeight="1" x14ac:dyDescent="0.2">
      <c r="A153" s="234">
        <v>0</v>
      </c>
    </row>
    <row r="154" spans="1:15" ht="16.5" customHeight="1" x14ac:dyDescent="0.2">
      <c r="A154" s="231">
        <f>ROW()</f>
        <v>154</v>
      </c>
      <c r="B154" s="284"/>
      <c r="C154" s="285"/>
      <c r="D154" s="286"/>
      <c r="E154" s="286"/>
      <c r="F154" s="286"/>
      <c r="G154" s="286"/>
      <c r="H154" s="287"/>
      <c r="I154" s="288"/>
      <c r="J154" s="288"/>
      <c r="K154" s="289" t="s">
        <v>359</v>
      </c>
      <c r="L154" s="290"/>
      <c r="M154" s="291"/>
      <c r="N154" s="291"/>
      <c r="O154" s="292" t="str">
        <f>B155</f>
        <v>Diables, chariots, transpalettes</v>
      </c>
    </row>
    <row r="155" spans="1:15" ht="16.5" customHeight="1" x14ac:dyDescent="0.2">
      <c r="A155" s="234" t="s">
        <v>471</v>
      </c>
      <c r="B155" s="748" t="s">
        <v>471</v>
      </c>
      <c r="C155" s="751" t="s">
        <v>562</v>
      </c>
      <c r="D155" s="751"/>
      <c r="E155" s="751"/>
      <c r="F155" s="751"/>
      <c r="G155" s="751"/>
      <c r="H155" s="751"/>
      <c r="I155" s="751"/>
      <c r="J155" s="751"/>
      <c r="K155" s="176">
        <v>1</v>
      </c>
      <c r="L155" s="283" t="s">
        <v>472</v>
      </c>
      <c r="M155" s="160"/>
      <c r="N155" s="160"/>
      <c r="O155" s="161" t="str">
        <f>MID(H155,1,5)</f>
        <v/>
      </c>
    </row>
    <row r="156" spans="1:15" ht="16.5" customHeight="1" x14ac:dyDescent="0.2">
      <c r="A156" s="234" t="s">
        <v>471</v>
      </c>
      <c r="B156" s="749"/>
      <c r="C156" s="752" t="s">
        <v>558</v>
      </c>
      <c r="D156" s="752"/>
      <c r="E156" s="752"/>
      <c r="F156" s="752"/>
      <c r="G156" s="752"/>
      <c r="H156" s="752"/>
      <c r="I156" s="752"/>
      <c r="J156" s="752"/>
      <c r="K156" s="175">
        <v>2</v>
      </c>
      <c r="L156" s="753" t="s">
        <v>360</v>
      </c>
      <c r="M156" s="753"/>
      <c r="N156" s="753"/>
      <c r="O156" s="754"/>
    </row>
    <row r="157" spans="1:15" ht="16.5" customHeight="1" x14ac:dyDescent="0.2">
      <c r="A157" s="234" t="s">
        <v>471</v>
      </c>
      <c r="B157" s="749"/>
      <c r="C157" s="141" t="s">
        <v>277</v>
      </c>
      <c r="D157" s="142" t="s">
        <v>373</v>
      </c>
      <c r="E157" s="142" t="s">
        <v>441</v>
      </c>
      <c r="F157" s="142" t="s">
        <v>442</v>
      </c>
      <c r="G157" s="142" t="s">
        <v>281</v>
      </c>
      <c r="H157" s="142" t="s">
        <v>375</v>
      </c>
      <c r="I157" s="143" t="s">
        <v>272</v>
      </c>
      <c r="J157" s="150"/>
      <c r="K157" s="175">
        <v>3</v>
      </c>
      <c r="L157" s="753" t="s">
        <v>410</v>
      </c>
      <c r="M157" s="753"/>
      <c r="N157" s="753"/>
      <c r="O157" s="754"/>
    </row>
    <row r="158" spans="1:15" ht="16.5" customHeight="1" x14ac:dyDescent="0.2">
      <c r="A158" s="234" t="s">
        <v>471</v>
      </c>
      <c r="B158" s="749"/>
      <c r="C158" s="12" t="s">
        <v>371</v>
      </c>
      <c r="D158" s="12" t="s">
        <v>371</v>
      </c>
      <c r="E158" s="12" t="s">
        <v>371</v>
      </c>
      <c r="F158" s="12" t="s">
        <v>371</v>
      </c>
      <c r="G158" s="12" t="s">
        <v>371</v>
      </c>
      <c r="H158" s="12"/>
      <c r="I158" s="12"/>
      <c r="J158" s="150"/>
      <c r="K158" s="175">
        <v>4</v>
      </c>
      <c r="L158" s="753" t="s">
        <v>405</v>
      </c>
      <c r="M158" s="753"/>
      <c r="N158" s="753"/>
      <c r="O158" s="754"/>
    </row>
    <row r="159" spans="1:15" ht="16.5" customHeight="1" x14ac:dyDescent="0.2">
      <c r="A159" s="234" t="s">
        <v>471</v>
      </c>
      <c r="B159" s="749"/>
      <c r="C159" s="755" t="s">
        <v>563</v>
      </c>
      <c r="D159" s="755"/>
      <c r="E159" s="755"/>
      <c r="F159" s="755"/>
      <c r="G159" s="755"/>
      <c r="H159" s="755"/>
      <c r="I159" s="755"/>
      <c r="J159" s="755"/>
      <c r="K159" s="175">
        <v>5</v>
      </c>
      <c r="L159" s="753" t="s">
        <v>473</v>
      </c>
      <c r="M159" s="753"/>
      <c r="N159" s="753"/>
      <c r="O159" s="754"/>
    </row>
    <row r="160" spans="1:15" ht="16.5" customHeight="1" x14ac:dyDescent="0.2">
      <c r="A160" s="234" t="s">
        <v>471</v>
      </c>
      <c r="B160" s="749"/>
      <c r="C160" s="752" t="s">
        <v>558</v>
      </c>
      <c r="D160" s="752"/>
      <c r="E160" s="752"/>
      <c r="F160" s="752"/>
      <c r="G160" s="752"/>
      <c r="H160" s="752"/>
      <c r="I160" s="752"/>
      <c r="J160" s="752"/>
      <c r="K160" s="175">
        <v>6</v>
      </c>
      <c r="L160" s="753" t="s">
        <v>284</v>
      </c>
      <c r="M160" s="753"/>
      <c r="N160" s="753"/>
      <c r="O160" s="754"/>
    </row>
    <row r="161" spans="1:15" ht="16.5" customHeight="1" x14ac:dyDescent="0.2">
      <c r="A161" s="234" t="s">
        <v>471</v>
      </c>
      <c r="B161" s="749"/>
      <c r="C161" s="141" t="s">
        <v>277</v>
      </c>
      <c r="D161" s="142" t="s">
        <v>373</v>
      </c>
      <c r="E161" s="142" t="s">
        <v>441</v>
      </c>
      <c r="F161" s="142" t="s">
        <v>442</v>
      </c>
      <c r="G161" s="142" t="s">
        <v>281</v>
      </c>
      <c r="H161" s="142" t="s">
        <v>375</v>
      </c>
      <c r="I161" s="143" t="s">
        <v>272</v>
      </c>
      <c r="J161" s="150"/>
      <c r="K161" s="175">
        <v>7</v>
      </c>
      <c r="L161" s="753" t="s">
        <v>407</v>
      </c>
      <c r="M161" s="753"/>
      <c r="N161" s="753"/>
      <c r="O161" s="754"/>
    </row>
    <row r="162" spans="1:15" ht="16.5" customHeight="1" x14ac:dyDescent="0.2">
      <c r="A162" s="234" t="s">
        <v>471</v>
      </c>
      <c r="B162" s="749"/>
      <c r="C162" s="12"/>
      <c r="D162" s="12"/>
      <c r="E162" s="12"/>
      <c r="F162" s="12"/>
      <c r="G162" s="12"/>
      <c r="H162" s="12"/>
      <c r="I162" s="12"/>
      <c r="J162" s="17"/>
      <c r="K162" s="177" t="s">
        <v>11</v>
      </c>
      <c r="L162" s="160"/>
      <c r="M162" s="160"/>
      <c r="N162" s="160"/>
      <c r="O162" s="163"/>
    </row>
    <row r="163" spans="1:15" ht="16.5" customHeight="1" x14ac:dyDescent="0.2">
      <c r="A163" s="234" t="s">
        <v>471</v>
      </c>
      <c r="B163" s="749"/>
      <c r="C163" s="159" t="s">
        <v>570</v>
      </c>
      <c r="D163" s="128"/>
      <c r="E163" s="128"/>
      <c r="F163" s="128"/>
      <c r="G163" s="128"/>
      <c r="H163" s="128"/>
      <c r="I163" s="128"/>
      <c r="J163" s="129"/>
      <c r="K163" s="178" t="s">
        <v>285</v>
      </c>
      <c r="L163" s="160"/>
      <c r="M163" s="160"/>
      <c r="N163" s="160"/>
      <c r="O163" s="163"/>
    </row>
    <row r="164" spans="1:15" ht="16.5" customHeight="1" x14ac:dyDescent="0.2">
      <c r="A164" s="234" t="s">
        <v>471</v>
      </c>
      <c r="B164" s="749"/>
      <c r="C164" s="239"/>
      <c r="D164" s="19"/>
      <c r="E164" s="196"/>
      <c r="F164" s="196"/>
      <c r="G164" s="196"/>
      <c r="H164" s="196"/>
      <c r="I164" s="196"/>
      <c r="J164" s="237"/>
      <c r="K164" s="170" t="s">
        <v>440</v>
      </c>
      <c r="L164" s="710" t="s">
        <v>444</v>
      </c>
      <c r="M164" s="710"/>
      <c r="N164" s="710"/>
      <c r="O164" s="711"/>
    </row>
    <row r="165" spans="1:15" ht="16.5" customHeight="1" x14ac:dyDescent="0.2">
      <c r="A165" s="234" t="s">
        <v>471</v>
      </c>
      <c r="B165" s="749"/>
      <c r="C165" s="126"/>
      <c r="D165" s="196"/>
      <c r="E165" s="196"/>
      <c r="F165" s="196"/>
      <c r="G165" s="196"/>
      <c r="H165" s="196"/>
      <c r="I165" s="196"/>
      <c r="J165" s="196"/>
      <c r="K165" s="165"/>
      <c r="L165" s="165"/>
      <c r="M165" s="165"/>
      <c r="N165" s="165"/>
      <c r="O165" s="152"/>
    </row>
    <row r="166" spans="1:15" ht="16.5" customHeight="1" x14ac:dyDescent="0.2">
      <c r="A166" s="234" t="s">
        <v>471</v>
      </c>
      <c r="B166" s="750"/>
      <c r="C166" s="148" t="s">
        <v>569</v>
      </c>
      <c r="D166" s="136"/>
      <c r="E166" s="136"/>
      <c r="F166" s="136"/>
      <c r="G166" s="136"/>
      <c r="H166" s="136"/>
      <c r="I166" s="136"/>
      <c r="J166" s="136"/>
      <c r="K166" s="153"/>
      <c r="L166" s="154"/>
      <c r="M166" s="154"/>
      <c r="N166" s="154"/>
      <c r="O166" s="155"/>
    </row>
    <row r="167" spans="1:15" ht="16.5" customHeight="1" x14ac:dyDescent="0.2">
      <c r="A167" s="234">
        <v>0</v>
      </c>
    </row>
    <row r="168" spans="1:15" ht="16.5" customHeight="1" x14ac:dyDescent="0.2">
      <c r="A168" s="231">
        <f>ROW()</f>
        <v>168</v>
      </c>
      <c r="B168" s="284"/>
      <c r="C168" s="285"/>
      <c r="D168" s="286"/>
      <c r="E168" s="286"/>
      <c r="F168" s="286"/>
      <c r="G168" s="286"/>
      <c r="H168" s="287"/>
      <c r="I168" s="288"/>
      <c r="J168" s="288"/>
      <c r="K168" s="289" t="s">
        <v>359</v>
      </c>
      <c r="L168" s="290"/>
      <c r="M168" s="291"/>
      <c r="N168" s="291"/>
      <c r="O168" s="292" t="str">
        <f>B169</f>
        <v>Etagères - échelles - palettes plastique</v>
      </c>
    </row>
    <row r="169" spans="1:15" ht="16.5" customHeight="1" x14ac:dyDescent="0.2">
      <c r="A169" s="234" t="s">
        <v>480</v>
      </c>
      <c r="B169" s="748" t="s">
        <v>480</v>
      </c>
      <c r="C169" s="751" t="s">
        <v>562</v>
      </c>
      <c r="D169" s="751"/>
      <c r="E169" s="751"/>
      <c r="F169" s="751"/>
      <c r="G169" s="751"/>
      <c r="H169" s="751"/>
      <c r="I169" s="751"/>
      <c r="J169" s="751"/>
      <c r="K169" s="176">
        <v>1</v>
      </c>
      <c r="L169" s="753" t="s">
        <v>481</v>
      </c>
      <c r="M169" s="753"/>
      <c r="N169" s="753"/>
      <c r="O169" s="754"/>
    </row>
    <row r="170" spans="1:15" ht="16.5" customHeight="1" x14ac:dyDescent="0.2">
      <c r="A170" s="234" t="s">
        <v>480</v>
      </c>
      <c r="B170" s="749"/>
      <c r="C170" s="752" t="s">
        <v>558</v>
      </c>
      <c r="D170" s="752"/>
      <c r="E170" s="752"/>
      <c r="F170" s="752"/>
      <c r="G170" s="752"/>
      <c r="H170" s="752"/>
      <c r="I170" s="752"/>
      <c r="J170" s="752"/>
      <c r="K170" s="175">
        <v>2</v>
      </c>
      <c r="L170" s="753" t="s">
        <v>360</v>
      </c>
      <c r="M170" s="753"/>
      <c r="N170" s="753"/>
      <c r="O170" s="754"/>
    </row>
    <row r="171" spans="1:15" ht="16.5" customHeight="1" x14ac:dyDescent="0.2">
      <c r="A171" s="234" t="s">
        <v>480</v>
      </c>
      <c r="B171" s="749"/>
      <c r="C171" s="141" t="s">
        <v>277</v>
      </c>
      <c r="D171" s="142" t="s">
        <v>373</v>
      </c>
      <c r="E171" s="142" t="s">
        <v>441</v>
      </c>
      <c r="F171" s="142" t="s">
        <v>442</v>
      </c>
      <c r="G171" s="142" t="s">
        <v>281</v>
      </c>
      <c r="H171" s="142" t="s">
        <v>375</v>
      </c>
      <c r="I171" s="143" t="s">
        <v>272</v>
      </c>
      <c r="J171" s="150"/>
      <c r="K171" s="175">
        <v>3</v>
      </c>
      <c r="L171" s="753" t="s">
        <v>286</v>
      </c>
      <c r="M171" s="753"/>
      <c r="N171" s="753"/>
      <c r="O171" s="754"/>
    </row>
    <row r="172" spans="1:15" ht="16.5" customHeight="1" x14ac:dyDescent="0.2">
      <c r="A172" s="234" t="s">
        <v>480</v>
      </c>
      <c r="B172" s="749"/>
      <c r="C172" s="12" t="s">
        <v>371</v>
      </c>
      <c r="D172" s="12" t="s">
        <v>371</v>
      </c>
      <c r="E172" s="12" t="s">
        <v>371</v>
      </c>
      <c r="F172" s="12" t="s">
        <v>371</v>
      </c>
      <c r="G172" s="12" t="s">
        <v>371</v>
      </c>
      <c r="H172" s="12"/>
      <c r="I172" s="12"/>
      <c r="J172" s="150"/>
      <c r="K172" s="175">
        <v>4</v>
      </c>
      <c r="L172" s="753" t="s">
        <v>405</v>
      </c>
      <c r="M172" s="753"/>
      <c r="N172" s="753"/>
      <c r="O172" s="754"/>
    </row>
    <row r="173" spans="1:15" ht="16.5" customHeight="1" x14ac:dyDescent="0.2">
      <c r="A173" s="234" t="s">
        <v>480</v>
      </c>
      <c r="B173" s="749"/>
      <c r="C173" s="755" t="s">
        <v>563</v>
      </c>
      <c r="D173" s="755"/>
      <c r="E173" s="755"/>
      <c r="F173" s="755"/>
      <c r="G173" s="755"/>
      <c r="H173" s="755"/>
      <c r="I173" s="755"/>
      <c r="J173" s="755"/>
      <c r="K173" s="175">
        <v>5</v>
      </c>
      <c r="L173" s="753" t="s">
        <v>482</v>
      </c>
      <c r="M173" s="753"/>
      <c r="N173" s="753"/>
      <c r="O173" s="754"/>
    </row>
    <row r="174" spans="1:15" ht="16.5" customHeight="1" x14ac:dyDescent="0.2">
      <c r="A174" s="234" t="s">
        <v>480</v>
      </c>
      <c r="B174" s="749"/>
      <c r="C174" s="752" t="s">
        <v>558</v>
      </c>
      <c r="D174" s="752"/>
      <c r="E174" s="752"/>
      <c r="F174" s="752"/>
      <c r="G174" s="752"/>
      <c r="H174" s="752"/>
      <c r="I174" s="752"/>
      <c r="J174" s="752"/>
      <c r="K174" s="175">
        <v>6</v>
      </c>
      <c r="L174" s="753" t="s">
        <v>287</v>
      </c>
      <c r="M174" s="753"/>
      <c r="N174" s="753"/>
      <c r="O174" s="754"/>
    </row>
    <row r="175" spans="1:15" ht="16.5" customHeight="1" x14ac:dyDescent="0.2">
      <c r="A175" s="234" t="s">
        <v>480</v>
      </c>
      <c r="B175" s="749"/>
      <c r="C175" s="141" t="s">
        <v>277</v>
      </c>
      <c r="D175" s="142" t="s">
        <v>373</v>
      </c>
      <c r="E175" s="142" t="s">
        <v>441</v>
      </c>
      <c r="F175" s="142" t="s">
        <v>442</v>
      </c>
      <c r="G175" s="142" t="s">
        <v>281</v>
      </c>
      <c r="H175" s="142" t="s">
        <v>375</v>
      </c>
      <c r="I175" s="143" t="s">
        <v>272</v>
      </c>
      <c r="J175" s="150"/>
      <c r="K175" s="175">
        <v>7</v>
      </c>
      <c r="L175" s="753" t="s">
        <v>407</v>
      </c>
      <c r="M175" s="753"/>
      <c r="N175" s="753"/>
      <c r="O175" s="754"/>
    </row>
    <row r="176" spans="1:15" ht="16.5" customHeight="1" x14ac:dyDescent="0.2">
      <c r="A176" s="234" t="s">
        <v>480</v>
      </c>
      <c r="B176" s="749"/>
      <c r="C176" s="12"/>
      <c r="D176" s="12"/>
      <c r="E176" s="12"/>
      <c r="F176" s="12"/>
      <c r="G176" s="12"/>
      <c r="H176" s="12"/>
      <c r="I176" s="12"/>
      <c r="J176" s="17"/>
      <c r="K176" s="177" t="s">
        <v>11</v>
      </c>
      <c r="L176" s="160"/>
      <c r="M176" s="160"/>
      <c r="N176" s="160"/>
      <c r="O176" s="163"/>
    </row>
    <row r="177" spans="1:15" ht="16.5" customHeight="1" x14ac:dyDescent="0.2">
      <c r="A177" s="234" t="s">
        <v>480</v>
      </c>
      <c r="B177" s="749"/>
      <c r="C177" s="159" t="s">
        <v>570</v>
      </c>
      <c r="D177" s="128"/>
      <c r="E177" s="128"/>
      <c r="F177" s="128"/>
      <c r="G177" s="128"/>
      <c r="H177" s="128"/>
      <c r="I177" s="128"/>
      <c r="J177" s="129"/>
      <c r="K177" s="178" t="s">
        <v>575</v>
      </c>
      <c r="L177" s="160"/>
      <c r="M177" s="160"/>
      <c r="N177" s="160"/>
      <c r="O177" s="163"/>
    </row>
    <row r="178" spans="1:15" ht="16.5" customHeight="1" x14ac:dyDescent="0.2">
      <c r="A178" s="234" t="s">
        <v>480</v>
      </c>
      <c r="B178" s="749"/>
      <c r="C178" s="239"/>
      <c r="D178" s="19"/>
      <c r="E178" s="236"/>
      <c r="F178" s="196"/>
      <c r="G178" s="196"/>
      <c r="H178" s="196"/>
      <c r="I178" s="196"/>
      <c r="J178" s="237"/>
      <c r="K178" s="181" t="s">
        <v>440</v>
      </c>
      <c r="L178" s="166" t="s">
        <v>444</v>
      </c>
      <c r="M178" s="166"/>
      <c r="N178" s="166"/>
      <c r="O178" s="152"/>
    </row>
    <row r="179" spans="1:15" ht="16.5" customHeight="1" x14ac:dyDescent="0.2">
      <c r="A179" s="234" t="s">
        <v>480</v>
      </c>
      <c r="B179" s="749"/>
      <c r="C179" s="238"/>
      <c r="D179" s="238"/>
      <c r="E179" s="238"/>
      <c r="F179" s="238"/>
      <c r="G179" s="238"/>
      <c r="H179" s="238"/>
      <c r="I179" s="238"/>
      <c r="J179" s="238"/>
      <c r="K179" s="170"/>
      <c r="L179" s="710" t="s">
        <v>576</v>
      </c>
      <c r="M179" s="710"/>
      <c r="N179" s="710"/>
      <c r="O179" s="711"/>
    </row>
    <row r="180" spans="1:15" ht="16.5" customHeight="1" x14ac:dyDescent="0.2">
      <c r="A180" s="234" t="s">
        <v>480</v>
      </c>
      <c r="B180" s="749"/>
      <c r="C180" s="126"/>
      <c r="D180" s="196"/>
      <c r="E180" s="196"/>
      <c r="F180" s="196"/>
      <c r="G180" s="196"/>
      <c r="H180" s="196"/>
      <c r="I180" s="196"/>
      <c r="J180" s="196"/>
      <c r="K180" s="165"/>
      <c r="L180" s="165"/>
      <c r="M180" s="165"/>
      <c r="N180" s="165"/>
      <c r="O180" s="152"/>
    </row>
    <row r="181" spans="1:15" ht="16.5" customHeight="1" x14ac:dyDescent="0.2">
      <c r="A181" s="234" t="s">
        <v>480</v>
      </c>
      <c r="B181" s="750"/>
      <c r="C181" s="148" t="s">
        <v>569</v>
      </c>
      <c r="D181" s="136"/>
      <c r="E181" s="136"/>
      <c r="F181" s="136"/>
      <c r="G181" s="136"/>
      <c r="H181" s="136"/>
      <c r="I181" s="136"/>
      <c r="J181" s="136"/>
      <c r="K181" s="153"/>
      <c r="L181" s="154"/>
      <c r="M181" s="154"/>
      <c r="N181" s="154"/>
      <c r="O181" s="155"/>
    </row>
    <row r="182" spans="1:15" ht="16.5" customHeight="1" x14ac:dyDescent="0.2">
      <c r="A182" s="234">
        <v>0</v>
      </c>
    </row>
    <row r="183" spans="1:15" ht="16.5" customHeight="1" x14ac:dyDescent="0.2">
      <c r="A183" s="231">
        <f>ROW()</f>
        <v>183</v>
      </c>
      <c r="B183" s="284"/>
      <c r="C183" s="285"/>
      <c r="D183" s="286"/>
      <c r="E183" s="286"/>
      <c r="F183" s="286"/>
      <c r="G183" s="286"/>
      <c r="H183" s="287"/>
      <c r="I183" s="288"/>
      <c r="J183" s="288"/>
      <c r="K183" s="289" t="s">
        <v>359</v>
      </c>
      <c r="L183" s="290"/>
      <c r="M183" s="291"/>
      <c r="N183" s="291"/>
      <c r="O183" s="292" t="str">
        <f>B184</f>
        <v>ESSOREUSE-OUVRE BOITES</v>
      </c>
    </row>
    <row r="184" spans="1:15" ht="16.5" customHeight="1" x14ac:dyDescent="0.2">
      <c r="A184" s="234" t="s">
        <v>422</v>
      </c>
      <c r="B184" s="748" t="s">
        <v>422</v>
      </c>
      <c r="C184" s="751" t="s">
        <v>562</v>
      </c>
      <c r="D184" s="751"/>
      <c r="E184" s="751"/>
      <c r="F184" s="751"/>
      <c r="G184" s="751"/>
      <c r="H184" s="751"/>
      <c r="I184" s="751"/>
      <c r="J184" s="751"/>
      <c r="K184" s="176">
        <v>1</v>
      </c>
      <c r="L184" s="164" t="s">
        <v>415</v>
      </c>
      <c r="M184" s="164"/>
      <c r="N184" s="164"/>
      <c r="O184" s="161"/>
    </row>
    <row r="185" spans="1:15" ht="16.5" customHeight="1" x14ac:dyDescent="0.2">
      <c r="A185" s="234" t="s">
        <v>422</v>
      </c>
      <c r="B185" s="749"/>
      <c r="C185" s="752" t="s">
        <v>558</v>
      </c>
      <c r="D185" s="752"/>
      <c r="E185" s="752"/>
      <c r="F185" s="752"/>
      <c r="G185" s="752"/>
      <c r="H185" s="752"/>
      <c r="I185" s="752"/>
      <c r="J185" s="752"/>
      <c r="K185" s="175">
        <v>2</v>
      </c>
      <c r="L185" s="753" t="s">
        <v>416</v>
      </c>
      <c r="M185" s="753"/>
      <c r="N185" s="753"/>
      <c r="O185" s="754"/>
    </row>
    <row r="186" spans="1:15" ht="16.5" customHeight="1" x14ac:dyDescent="0.2">
      <c r="A186" s="234" t="s">
        <v>422</v>
      </c>
      <c r="B186" s="749"/>
      <c r="C186" s="141" t="s">
        <v>277</v>
      </c>
      <c r="D186" s="142" t="s">
        <v>373</v>
      </c>
      <c r="E186" s="142" t="s">
        <v>441</v>
      </c>
      <c r="F186" s="142" t="s">
        <v>442</v>
      </c>
      <c r="G186" s="142" t="s">
        <v>281</v>
      </c>
      <c r="H186" s="142" t="s">
        <v>375</v>
      </c>
      <c r="I186" s="143" t="s">
        <v>272</v>
      </c>
      <c r="J186" s="150"/>
      <c r="K186" s="175">
        <v>3</v>
      </c>
      <c r="L186" s="753" t="s">
        <v>404</v>
      </c>
      <c r="M186" s="753"/>
      <c r="N186" s="753"/>
      <c r="O186" s="754"/>
    </row>
    <row r="187" spans="1:15" ht="16.5" customHeight="1" x14ac:dyDescent="0.2">
      <c r="A187" s="234" t="s">
        <v>422</v>
      </c>
      <c r="B187" s="749"/>
      <c r="C187" s="12" t="s">
        <v>371</v>
      </c>
      <c r="D187" s="12" t="s">
        <v>371</v>
      </c>
      <c r="E187" s="12" t="s">
        <v>371</v>
      </c>
      <c r="F187" s="12" t="s">
        <v>371</v>
      </c>
      <c r="G187" s="12" t="s">
        <v>371</v>
      </c>
      <c r="H187" s="12"/>
      <c r="I187" s="12"/>
      <c r="J187" s="150"/>
      <c r="K187" s="175">
        <v>4</v>
      </c>
      <c r="L187" s="753" t="s">
        <v>82</v>
      </c>
      <c r="M187" s="753"/>
      <c r="N187" s="753"/>
      <c r="O187" s="754"/>
    </row>
    <row r="188" spans="1:15" ht="16.5" customHeight="1" x14ac:dyDescent="0.2">
      <c r="A188" s="234" t="s">
        <v>422</v>
      </c>
      <c r="B188" s="749"/>
      <c r="C188" s="755" t="s">
        <v>563</v>
      </c>
      <c r="D188" s="755"/>
      <c r="E188" s="755"/>
      <c r="F188" s="755"/>
      <c r="G188" s="755"/>
      <c r="H188" s="755"/>
      <c r="I188" s="755"/>
      <c r="J188" s="755"/>
      <c r="K188" s="175">
        <v>5</v>
      </c>
      <c r="L188" s="753" t="s">
        <v>405</v>
      </c>
      <c r="M188" s="753"/>
      <c r="N188" s="753"/>
      <c r="O188" s="754"/>
    </row>
    <row r="189" spans="1:15" ht="16.5" customHeight="1" x14ac:dyDescent="0.2">
      <c r="A189" s="234" t="s">
        <v>422</v>
      </c>
      <c r="B189" s="749"/>
      <c r="C189" s="752" t="s">
        <v>558</v>
      </c>
      <c r="D189" s="752"/>
      <c r="E189" s="752"/>
      <c r="F189" s="752"/>
      <c r="G189" s="752"/>
      <c r="H189" s="752"/>
      <c r="I189" s="752"/>
      <c r="J189" s="752"/>
      <c r="K189" s="175">
        <v>6</v>
      </c>
      <c r="L189" s="753" t="s">
        <v>83</v>
      </c>
      <c r="M189" s="753"/>
      <c r="N189" s="753"/>
      <c r="O189" s="754"/>
    </row>
    <row r="190" spans="1:15" ht="16.5" customHeight="1" x14ac:dyDescent="0.2">
      <c r="A190" s="234" t="s">
        <v>422</v>
      </c>
      <c r="B190" s="749"/>
      <c r="C190" s="141" t="s">
        <v>277</v>
      </c>
      <c r="D190" s="142" t="s">
        <v>373</v>
      </c>
      <c r="E190" s="142" t="s">
        <v>441</v>
      </c>
      <c r="F190" s="142" t="s">
        <v>442</v>
      </c>
      <c r="G190" s="142" t="s">
        <v>281</v>
      </c>
      <c r="H190" s="142" t="s">
        <v>375</v>
      </c>
      <c r="I190" s="143" t="s">
        <v>272</v>
      </c>
      <c r="J190" s="150"/>
      <c r="K190" s="175">
        <v>7</v>
      </c>
      <c r="L190" s="753" t="s">
        <v>288</v>
      </c>
      <c r="M190" s="753"/>
      <c r="N190" s="753"/>
      <c r="O190" s="754"/>
    </row>
    <row r="191" spans="1:15" ht="16.5" customHeight="1" x14ac:dyDescent="0.2">
      <c r="A191" s="234" t="s">
        <v>422</v>
      </c>
      <c r="B191" s="749"/>
      <c r="C191" s="12"/>
      <c r="D191" s="12"/>
      <c r="E191" s="12"/>
      <c r="F191" s="12"/>
      <c r="G191" s="12"/>
      <c r="H191" s="12"/>
      <c r="I191" s="12"/>
      <c r="J191" s="17"/>
      <c r="K191" s="175">
        <v>8</v>
      </c>
      <c r="L191" s="753" t="s">
        <v>407</v>
      </c>
      <c r="M191" s="753"/>
      <c r="N191" s="753"/>
      <c r="O191" s="754"/>
    </row>
    <row r="192" spans="1:15" ht="16.5" customHeight="1" x14ac:dyDescent="0.2">
      <c r="A192" s="234" t="s">
        <v>422</v>
      </c>
      <c r="B192" s="749"/>
      <c r="C192" s="159" t="s">
        <v>570</v>
      </c>
      <c r="D192" s="128"/>
      <c r="E192" s="128"/>
      <c r="F192" s="128"/>
      <c r="G192" s="128"/>
      <c r="H192" s="128"/>
      <c r="I192" s="128"/>
      <c r="J192" s="129"/>
      <c r="K192" s="177" t="s">
        <v>11</v>
      </c>
      <c r="L192" s="160"/>
      <c r="M192" s="160"/>
      <c r="N192" s="160"/>
      <c r="O192" s="163"/>
    </row>
    <row r="193" spans="1:15" ht="16.5" customHeight="1" x14ac:dyDescent="0.2">
      <c r="A193" s="234" t="s">
        <v>422</v>
      </c>
      <c r="B193" s="749"/>
      <c r="C193" s="235"/>
      <c r="D193" s="19"/>
      <c r="E193" s="236"/>
      <c r="F193" s="196"/>
      <c r="G193" s="196"/>
      <c r="H193" s="196"/>
      <c r="I193" s="196"/>
      <c r="J193" s="237"/>
      <c r="K193" s="178" t="s">
        <v>289</v>
      </c>
      <c r="L193" s="160"/>
      <c r="M193" s="160"/>
      <c r="N193" s="160"/>
      <c r="O193" s="163"/>
    </row>
    <row r="194" spans="1:15" ht="16.5" customHeight="1" x14ac:dyDescent="0.2">
      <c r="A194" s="234" t="s">
        <v>422</v>
      </c>
      <c r="B194" s="749"/>
      <c r="C194" s="238"/>
      <c r="D194" s="238"/>
      <c r="E194" s="238"/>
      <c r="F194" s="238"/>
      <c r="G194" s="238"/>
      <c r="H194" s="238"/>
      <c r="I194" s="238"/>
      <c r="J194" s="238"/>
      <c r="K194" s="170" t="s">
        <v>440</v>
      </c>
      <c r="L194" s="710" t="s">
        <v>444</v>
      </c>
      <c r="M194" s="710"/>
      <c r="N194" s="710"/>
      <c r="O194" s="711"/>
    </row>
    <row r="195" spans="1:15" ht="16.5" customHeight="1" x14ac:dyDescent="0.2">
      <c r="A195" s="234" t="s">
        <v>422</v>
      </c>
      <c r="B195" s="749"/>
      <c r="C195" s="238"/>
      <c r="D195" s="238"/>
      <c r="E195" s="238"/>
      <c r="F195" s="238"/>
      <c r="G195" s="238"/>
      <c r="H195" s="238"/>
      <c r="I195" s="238"/>
      <c r="J195" s="238"/>
      <c r="K195" s="175"/>
      <c r="L195" s="160"/>
      <c r="M195" s="160"/>
      <c r="N195" s="160"/>
      <c r="O195" s="163"/>
    </row>
    <row r="196" spans="1:15" ht="16.5" customHeight="1" x14ac:dyDescent="0.2">
      <c r="A196" s="234" t="s">
        <v>422</v>
      </c>
      <c r="B196" s="750"/>
      <c r="C196" s="148" t="s">
        <v>569</v>
      </c>
      <c r="D196" s="136"/>
      <c r="E196" s="136"/>
      <c r="F196" s="136"/>
      <c r="G196" s="136"/>
      <c r="H196" s="136"/>
      <c r="I196" s="136"/>
      <c r="J196" s="136"/>
      <c r="K196" s="153"/>
      <c r="L196" s="154"/>
      <c r="M196" s="154"/>
      <c r="N196" s="154"/>
      <c r="O196" s="155"/>
    </row>
    <row r="197" spans="1:15" ht="16.5" customHeight="1" x14ac:dyDescent="0.2">
      <c r="A197" s="234">
        <v>0</v>
      </c>
    </row>
    <row r="198" spans="1:15" ht="16.5" customHeight="1" x14ac:dyDescent="0.2">
      <c r="A198" s="231">
        <f>ROW()</f>
        <v>198</v>
      </c>
      <c r="B198" s="284"/>
      <c r="C198" s="285"/>
      <c r="D198" s="286"/>
      <c r="E198" s="286"/>
      <c r="F198" s="286"/>
      <c r="G198" s="286"/>
      <c r="H198" s="287"/>
      <c r="I198" s="288"/>
      <c r="J198" s="288"/>
      <c r="K198" s="289" t="s">
        <v>359</v>
      </c>
      <c r="L198" s="290"/>
      <c r="M198" s="291"/>
      <c r="N198" s="291"/>
      <c r="O198" s="292" t="str">
        <f>B199</f>
        <v>FOURS</v>
      </c>
    </row>
    <row r="199" spans="1:15" ht="16.5" customHeight="1" x14ac:dyDescent="0.2">
      <c r="A199" s="234" t="s">
        <v>15</v>
      </c>
      <c r="B199" s="748" t="s">
        <v>15</v>
      </c>
      <c r="C199" s="751" t="s">
        <v>562</v>
      </c>
      <c r="D199" s="751"/>
      <c r="E199" s="751"/>
      <c r="F199" s="751"/>
      <c r="G199" s="751"/>
      <c r="H199" s="751"/>
      <c r="I199" s="751"/>
      <c r="J199" s="751"/>
      <c r="K199" s="176">
        <v>1</v>
      </c>
      <c r="L199" s="182" t="s">
        <v>417</v>
      </c>
      <c r="M199" s="164"/>
      <c r="N199" s="164"/>
      <c r="O199" s="161"/>
    </row>
    <row r="200" spans="1:15" ht="16.5" customHeight="1" x14ac:dyDescent="0.2">
      <c r="A200" s="234" t="s">
        <v>15</v>
      </c>
      <c r="B200" s="749"/>
      <c r="C200" s="752" t="s">
        <v>558</v>
      </c>
      <c r="D200" s="752"/>
      <c r="E200" s="752"/>
      <c r="F200" s="752"/>
      <c r="G200" s="752"/>
      <c r="H200" s="752"/>
      <c r="I200" s="752"/>
      <c r="J200" s="752"/>
      <c r="K200" s="175">
        <v>2</v>
      </c>
      <c r="L200" s="753" t="s">
        <v>16</v>
      </c>
      <c r="M200" s="753"/>
      <c r="N200" s="753"/>
      <c r="O200" s="754"/>
    </row>
    <row r="201" spans="1:15" ht="16.5" customHeight="1" x14ac:dyDescent="0.2">
      <c r="A201" s="234" t="s">
        <v>15</v>
      </c>
      <c r="B201" s="749"/>
      <c r="C201" s="141" t="s">
        <v>277</v>
      </c>
      <c r="D201" s="142" t="s">
        <v>373</v>
      </c>
      <c r="E201" s="142" t="s">
        <v>441</v>
      </c>
      <c r="F201" s="142" t="s">
        <v>442</v>
      </c>
      <c r="G201" s="142" t="s">
        <v>281</v>
      </c>
      <c r="H201" s="142" t="s">
        <v>375</v>
      </c>
      <c r="I201" s="143" t="s">
        <v>272</v>
      </c>
      <c r="J201" s="150"/>
      <c r="K201" s="175">
        <v>3</v>
      </c>
      <c r="L201" s="753" t="s">
        <v>290</v>
      </c>
      <c r="M201" s="753"/>
      <c r="N201" s="753"/>
      <c r="O201" s="754"/>
    </row>
    <row r="202" spans="1:15" ht="16.5" customHeight="1" x14ac:dyDescent="0.2">
      <c r="A202" s="234" t="s">
        <v>15</v>
      </c>
      <c r="B202" s="749"/>
      <c r="C202" s="12" t="s">
        <v>371</v>
      </c>
      <c r="D202" s="12" t="s">
        <v>371</v>
      </c>
      <c r="E202" s="12" t="s">
        <v>371</v>
      </c>
      <c r="F202" s="12" t="s">
        <v>371</v>
      </c>
      <c r="G202" s="12" t="s">
        <v>371</v>
      </c>
      <c r="H202" s="12"/>
      <c r="I202" s="12"/>
      <c r="J202" s="150"/>
      <c r="K202" s="175">
        <v>4</v>
      </c>
      <c r="L202" s="753" t="s">
        <v>485</v>
      </c>
      <c r="M202" s="753"/>
      <c r="N202" s="753"/>
      <c r="O202" s="754"/>
    </row>
    <row r="203" spans="1:15" ht="16.5" customHeight="1" x14ac:dyDescent="0.2">
      <c r="A203" s="234" t="s">
        <v>15</v>
      </c>
      <c r="B203" s="749"/>
      <c r="C203" s="755" t="s">
        <v>563</v>
      </c>
      <c r="D203" s="755"/>
      <c r="E203" s="755"/>
      <c r="F203" s="755"/>
      <c r="G203" s="755"/>
      <c r="H203" s="755"/>
      <c r="I203" s="755"/>
      <c r="J203" s="755"/>
      <c r="K203" s="175">
        <v>5</v>
      </c>
      <c r="L203" s="753" t="s">
        <v>291</v>
      </c>
      <c r="M203" s="753"/>
      <c r="N203" s="753"/>
      <c r="O203" s="754"/>
    </row>
    <row r="204" spans="1:15" ht="16.5" customHeight="1" x14ac:dyDescent="0.2">
      <c r="A204" s="234" t="s">
        <v>15</v>
      </c>
      <c r="B204" s="749"/>
      <c r="C204" s="752" t="s">
        <v>558</v>
      </c>
      <c r="D204" s="752"/>
      <c r="E204" s="752"/>
      <c r="F204" s="752"/>
      <c r="G204" s="752"/>
      <c r="H204" s="752"/>
      <c r="I204" s="752"/>
      <c r="J204" s="752"/>
      <c r="K204" s="175">
        <v>6</v>
      </c>
      <c r="L204" s="753" t="s">
        <v>17</v>
      </c>
      <c r="M204" s="753"/>
      <c r="N204" s="753"/>
      <c r="O204" s="754"/>
    </row>
    <row r="205" spans="1:15" ht="16.5" customHeight="1" x14ac:dyDescent="0.2">
      <c r="A205" s="234" t="s">
        <v>15</v>
      </c>
      <c r="B205" s="749"/>
      <c r="C205" s="141" t="s">
        <v>277</v>
      </c>
      <c r="D205" s="142" t="s">
        <v>373</v>
      </c>
      <c r="E205" s="142" t="s">
        <v>441</v>
      </c>
      <c r="F205" s="142" t="s">
        <v>442</v>
      </c>
      <c r="G205" s="142" t="s">
        <v>281</v>
      </c>
      <c r="H205" s="142" t="s">
        <v>375</v>
      </c>
      <c r="I205" s="143" t="s">
        <v>272</v>
      </c>
      <c r="J205" s="150"/>
      <c r="K205" s="177" t="s">
        <v>11</v>
      </c>
      <c r="L205" s="160"/>
      <c r="M205" s="160"/>
      <c r="N205" s="160"/>
      <c r="O205" s="163"/>
    </row>
    <row r="206" spans="1:15" ht="16.5" customHeight="1" x14ac:dyDescent="0.2">
      <c r="A206" s="234" t="s">
        <v>15</v>
      </c>
      <c r="B206" s="749"/>
      <c r="C206" s="12"/>
      <c r="D206" s="12"/>
      <c r="E206" s="12"/>
      <c r="F206" s="12"/>
      <c r="G206" s="12"/>
      <c r="H206" s="12"/>
      <c r="I206" s="12"/>
      <c r="J206" s="17"/>
      <c r="K206" s="178" t="s">
        <v>292</v>
      </c>
      <c r="L206" s="160"/>
      <c r="M206" s="160"/>
      <c r="N206" s="160"/>
      <c r="O206" s="163"/>
    </row>
    <row r="207" spans="1:15" ht="16.5" customHeight="1" x14ac:dyDescent="0.2">
      <c r="A207" s="234" t="s">
        <v>15</v>
      </c>
      <c r="B207" s="749"/>
      <c r="C207" s="159" t="s">
        <v>570</v>
      </c>
      <c r="D207" s="128"/>
      <c r="E207" s="128"/>
      <c r="F207" s="128"/>
      <c r="G207" s="128"/>
      <c r="H207" s="128"/>
      <c r="I207" s="128"/>
      <c r="J207" s="129"/>
      <c r="K207" s="170" t="s">
        <v>440</v>
      </c>
      <c r="L207" s="710" t="s">
        <v>18</v>
      </c>
      <c r="M207" s="710"/>
      <c r="N207" s="710"/>
      <c r="O207" s="711"/>
    </row>
    <row r="208" spans="1:15" ht="16.5" customHeight="1" x14ac:dyDescent="0.2">
      <c r="A208" s="234" t="s">
        <v>15</v>
      </c>
      <c r="B208" s="749"/>
      <c r="C208" s="235"/>
      <c r="D208" s="19"/>
      <c r="E208" s="236"/>
      <c r="F208" s="196"/>
      <c r="G208" s="196"/>
      <c r="H208" s="196"/>
      <c r="I208" s="196"/>
      <c r="J208" s="237"/>
      <c r="K208" s="167"/>
      <c r="L208" s="160"/>
      <c r="M208" s="160"/>
      <c r="N208" s="160"/>
      <c r="O208" s="163"/>
    </row>
    <row r="209" spans="1:15" ht="16.5" customHeight="1" x14ac:dyDescent="0.2">
      <c r="A209" s="234" t="s">
        <v>15</v>
      </c>
      <c r="B209" s="749"/>
      <c r="C209" s="238"/>
      <c r="D209" s="238"/>
      <c r="E209" s="238"/>
      <c r="F209" s="238"/>
      <c r="G209" s="238"/>
      <c r="H209" s="238"/>
      <c r="I209" s="238"/>
      <c r="J209" s="238"/>
      <c r="K209" s="167"/>
      <c r="L209" s="160"/>
      <c r="M209" s="160"/>
      <c r="N209" s="160"/>
      <c r="O209" s="163"/>
    </row>
    <row r="210" spans="1:15" ht="16.5" customHeight="1" x14ac:dyDescent="0.2">
      <c r="A210" s="234" t="s">
        <v>15</v>
      </c>
      <c r="B210" s="750"/>
      <c r="C210" s="148" t="s">
        <v>569</v>
      </c>
      <c r="D210" s="136"/>
      <c r="E210" s="136"/>
      <c r="F210" s="136"/>
      <c r="G210" s="136"/>
      <c r="H210" s="136"/>
      <c r="I210" s="136"/>
      <c r="J210" s="136"/>
      <c r="K210" s="153"/>
      <c r="L210" s="154"/>
      <c r="M210" s="154"/>
      <c r="N210" s="154"/>
      <c r="O210" s="155"/>
    </row>
    <row r="211" spans="1:15" ht="16.5" customHeight="1" x14ac:dyDescent="0.2">
      <c r="A211" s="234">
        <v>0</v>
      </c>
    </row>
    <row r="212" spans="1:15" ht="16.5" customHeight="1" x14ac:dyDescent="0.2">
      <c r="A212" s="231">
        <f>ROW()</f>
        <v>212</v>
      </c>
      <c r="B212" s="284"/>
      <c r="C212" s="285"/>
      <c r="D212" s="286"/>
      <c r="E212" s="286"/>
      <c r="F212" s="286"/>
      <c r="G212" s="286"/>
      <c r="H212" s="287"/>
      <c r="I212" s="288"/>
      <c r="J212" s="288"/>
      <c r="K212" s="289" t="s">
        <v>359</v>
      </c>
      <c r="L212" s="290"/>
      <c r="M212" s="291"/>
      <c r="N212" s="291"/>
      <c r="O212" s="292" t="str">
        <f>B213</f>
        <v>HOTTES - (grilles de hotte)</v>
      </c>
    </row>
    <row r="213" spans="1:15" ht="16.5" customHeight="1" x14ac:dyDescent="0.2">
      <c r="A213" s="234" t="s">
        <v>21</v>
      </c>
      <c r="B213" s="748" t="s">
        <v>21</v>
      </c>
      <c r="C213" s="751" t="s">
        <v>562</v>
      </c>
      <c r="D213" s="751"/>
      <c r="E213" s="751"/>
      <c r="F213" s="751"/>
      <c r="G213" s="751"/>
      <c r="H213" s="751"/>
      <c r="I213" s="751"/>
      <c r="J213" s="751"/>
      <c r="K213" s="176">
        <v>1</v>
      </c>
      <c r="L213" s="182" t="s">
        <v>22</v>
      </c>
      <c r="M213" s="164"/>
      <c r="N213" s="164"/>
      <c r="O213" s="161"/>
    </row>
    <row r="214" spans="1:15" ht="16.5" customHeight="1" x14ac:dyDescent="0.2">
      <c r="A214" s="234" t="s">
        <v>21</v>
      </c>
      <c r="B214" s="749"/>
      <c r="C214" s="752" t="s">
        <v>558</v>
      </c>
      <c r="D214" s="752"/>
      <c r="E214" s="752"/>
      <c r="F214" s="752"/>
      <c r="G214" s="752"/>
      <c r="H214" s="752"/>
      <c r="I214" s="752"/>
      <c r="J214" s="752"/>
      <c r="K214" s="175">
        <v>2</v>
      </c>
      <c r="L214" s="753" t="s">
        <v>23</v>
      </c>
      <c r="M214" s="753"/>
      <c r="N214" s="753"/>
      <c r="O214" s="754"/>
    </row>
    <row r="215" spans="1:15" ht="16.5" customHeight="1" x14ac:dyDescent="0.2">
      <c r="A215" s="234" t="s">
        <v>21</v>
      </c>
      <c r="B215" s="749"/>
      <c r="C215" s="141" t="s">
        <v>277</v>
      </c>
      <c r="D215" s="142" t="s">
        <v>373</v>
      </c>
      <c r="E215" s="142" t="s">
        <v>441</v>
      </c>
      <c r="F215" s="142" t="s">
        <v>442</v>
      </c>
      <c r="G215" s="142" t="s">
        <v>281</v>
      </c>
      <c r="H215" s="142" t="s">
        <v>375</v>
      </c>
      <c r="I215" s="143" t="s">
        <v>272</v>
      </c>
      <c r="J215" s="150"/>
      <c r="K215" s="175">
        <v>3</v>
      </c>
      <c r="L215" s="753" t="s">
        <v>577</v>
      </c>
      <c r="M215" s="753"/>
      <c r="N215" s="753"/>
      <c r="O215" s="754"/>
    </row>
    <row r="216" spans="1:15" ht="16.5" customHeight="1" x14ac:dyDescent="0.2">
      <c r="A216" s="234" t="s">
        <v>21</v>
      </c>
      <c r="B216" s="749"/>
      <c r="C216" s="12"/>
      <c r="D216" s="12"/>
      <c r="E216" s="12"/>
      <c r="F216" s="12"/>
      <c r="G216" s="12" t="s">
        <v>373</v>
      </c>
      <c r="H216" s="12"/>
      <c r="I216" s="12"/>
      <c r="J216" s="150"/>
      <c r="K216" s="175"/>
      <c r="L216" s="160" t="s">
        <v>578</v>
      </c>
      <c r="M216" s="160"/>
      <c r="N216" s="160"/>
      <c r="O216" s="163"/>
    </row>
    <row r="217" spans="1:15" ht="16.5" customHeight="1" x14ac:dyDescent="0.2">
      <c r="A217" s="234" t="s">
        <v>21</v>
      </c>
      <c r="B217" s="749"/>
      <c r="C217" s="755" t="s">
        <v>563</v>
      </c>
      <c r="D217" s="755"/>
      <c r="E217" s="755"/>
      <c r="F217" s="755"/>
      <c r="G217" s="755"/>
      <c r="H217" s="755"/>
      <c r="I217" s="755"/>
      <c r="J217" s="755"/>
      <c r="K217" s="175">
        <v>4</v>
      </c>
      <c r="L217" s="753" t="s">
        <v>486</v>
      </c>
      <c r="M217" s="753"/>
      <c r="N217" s="753"/>
      <c r="O217" s="754"/>
    </row>
    <row r="218" spans="1:15" ht="16.5" customHeight="1" x14ac:dyDescent="0.2">
      <c r="A218" s="234" t="s">
        <v>21</v>
      </c>
      <c r="B218" s="749"/>
      <c r="C218" s="752" t="s">
        <v>558</v>
      </c>
      <c r="D218" s="752"/>
      <c r="E218" s="752"/>
      <c r="F218" s="752"/>
      <c r="G218" s="752"/>
      <c r="H218" s="752"/>
      <c r="I218" s="752"/>
      <c r="J218" s="752"/>
      <c r="K218" s="175">
        <v>5</v>
      </c>
      <c r="L218" s="753" t="s">
        <v>24</v>
      </c>
      <c r="M218" s="753"/>
      <c r="N218" s="753"/>
      <c r="O218" s="754"/>
    </row>
    <row r="219" spans="1:15" ht="16.5" customHeight="1" x14ac:dyDescent="0.2">
      <c r="A219" s="234" t="s">
        <v>21</v>
      </c>
      <c r="B219" s="749"/>
      <c r="C219" s="141" t="s">
        <v>277</v>
      </c>
      <c r="D219" s="142" t="s">
        <v>373</v>
      </c>
      <c r="E219" s="142" t="s">
        <v>441</v>
      </c>
      <c r="F219" s="142" t="s">
        <v>442</v>
      </c>
      <c r="G219" s="142" t="s">
        <v>281</v>
      </c>
      <c r="H219" s="142" t="s">
        <v>375</v>
      </c>
      <c r="I219" s="143" t="s">
        <v>272</v>
      </c>
      <c r="J219" s="150"/>
      <c r="K219" s="175">
        <v>6</v>
      </c>
      <c r="L219" s="753" t="s">
        <v>25</v>
      </c>
      <c r="M219" s="753"/>
      <c r="N219" s="753"/>
      <c r="O219" s="754"/>
    </row>
    <row r="220" spans="1:15" ht="16.5" customHeight="1" x14ac:dyDescent="0.2">
      <c r="A220" s="234" t="s">
        <v>21</v>
      </c>
      <c r="B220" s="749"/>
      <c r="C220" s="12"/>
      <c r="D220" s="12"/>
      <c r="E220" s="12"/>
      <c r="F220" s="12"/>
      <c r="G220" s="12"/>
      <c r="H220" s="12"/>
      <c r="I220" s="12"/>
      <c r="J220" s="17"/>
      <c r="K220" s="177" t="s">
        <v>11</v>
      </c>
      <c r="L220" s="160"/>
      <c r="M220" s="160"/>
      <c r="N220" s="160"/>
      <c r="O220" s="163"/>
    </row>
    <row r="221" spans="1:15" ht="16.5" customHeight="1" x14ac:dyDescent="0.2">
      <c r="A221" s="234" t="s">
        <v>21</v>
      </c>
      <c r="B221" s="749"/>
      <c r="C221" s="159" t="s">
        <v>570</v>
      </c>
      <c r="D221" s="128"/>
      <c r="E221" s="128"/>
      <c r="F221" s="128"/>
      <c r="G221" s="128"/>
      <c r="H221" s="128"/>
      <c r="I221" s="128"/>
      <c r="J221" s="129"/>
      <c r="K221" s="178" t="s">
        <v>62</v>
      </c>
      <c r="L221" s="160"/>
      <c r="M221" s="160"/>
      <c r="N221" s="160"/>
      <c r="O221" s="163"/>
    </row>
    <row r="222" spans="1:15" ht="16.5" customHeight="1" x14ac:dyDescent="0.2">
      <c r="A222" s="234" t="s">
        <v>21</v>
      </c>
      <c r="B222" s="749"/>
      <c r="C222" s="235"/>
      <c r="D222" s="19"/>
      <c r="E222" s="236"/>
      <c r="F222" s="196"/>
      <c r="G222" s="196"/>
      <c r="H222" s="196"/>
      <c r="I222" s="196"/>
      <c r="J222" s="237"/>
      <c r="K222" s="175"/>
      <c r="L222" s="160"/>
      <c r="M222" s="160"/>
      <c r="N222" s="160"/>
      <c r="O222" s="163"/>
    </row>
    <row r="223" spans="1:15" ht="16.5" customHeight="1" x14ac:dyDescent="0.2">
      <c r="A223" s="234" t="s">
        <v>21</v>
      </c>
      <c r="B223" s="749"/>
      <c r="C223" s="238"/>
      <c r="D223" s="238"/>
      <c r="E223" s="238"/>
      <c r="F223" s="238"/>
      <c r="G223" s="238"/>
      <c r="H223" s="238"/>
      <c r="I223" s="238"/>
      <c r="J223" s="238"/>
      <c r="K223" s="167"/>
      <c r="L223" s="160"/>
      <c r="M223" s="160"/>
      <c r="N223" s="160"/>
      <c r="O223" s="163"/>
    </row>
    <row r="224" spans="1:15" ht="16.5" customHeight="1" x14ac:dyDescent="0.2">
      <c r="A224" s="234" t="s">
        <v>21</v>
      </c>
      <c r="B224" s="750"/>
      <c r="C224" s="148" t="s">
        <v>569</v>
      </c>
      <c r="D224" s="136"/>
      <c r="E224" s="136"/>
      <c r="F224" s="136"/>
      <c r="G224" s="136"/>
      <c r="H224" s="136"/>
      <c r="I224" s="136"/>
      <c r="J224" s="136"/>
      <c r="K224" s="153"/>
      <c r="L224" s="154"/>
      <c r="M224" s="154"/>
      <c r="N224" s="154"/>
      <c r="O224" s="155"/>
    </row>
    <row r="225" spans="1:15" ht="16.5" customHeight="1" x14ac:dyDescent="0.2">
      <c r="A225" s="234">
        <v>0</v>
      </c>
    </row>
    <row r="226" spans="1:15" ht="16.5" customHeight="1" x14ac:dyDescent="0.2">
      <c r="A226" s="231">
        <f>ROW()</f>
        <v>226</v>
      </c>
      <c r="B226" s="284"/>
      <c r="C226" s="285"/>
      <c r="D226" s="286"/>
      <c r="E226" s="286"/>
      <c r="F226" s="286"/>
      <c r="G226" s="286"/>
      <c r="H226" s="287"/>
      <c r="I226" s="288"/>
      <c r="J226" s="288"/>
      <c r="K226" s="289" t="s">
        <v>359</v>
      </c>
      <c r="L226" s="290"/>
      <c r="M226" s="291"/>
      <c r="N226" s="291"/>
      <c r="O226" s="292" t="str">
        <f>B227</f>
        <v>Poste d'hygiène des mains</v>
      </c>
    </row>
    <row r="227" spans="1:15" ht="16.5" customHeight="1" x14ac:dyDescent="0.2">
      <c r="A227" s="234" t="s">
        <v>474</v>
      </c>
      <c r="B227" s="748" t="s">
        <v>474</v>
      </c>
      <c r="C227" s="751" t="s">
        <v>562</v>
      </c>
      <c r="D227" s="751"/>
      <c r="E227" s="751"/>
      <c r="F227" s="751"/>
      <c r="G227" s="751"/>
      <c r="H227" s="751"/>
      <c r="I227" s="751"/>
      <c r="J227" s="751"/>
      <c r="K227" s="176">
        <v>1</v>
      </c>
      <c r="L227" s="182" t="s">
        <v>475</v>
      </c>
      <c r="M227" s="164"/>
      <c r="N227" s="164"/>
      <c r="O227" s="161"/>
    </row>
    <row r="228" spans="1:15" ht="16.5" customHeight="1" x14ac:dyDescent="0.2">
      <c r="A228" s="234" t="s">
        <v>474</v>
      </c>
      <c r="B228" s="749"/>
      <c r="C228" s="752" t="s">
        <v>558</v>
      </c>
      <c r="D228" s="752"/>
      <c r="E228" s="752"/>
      <c r="F228" s="752"/>
      <c r="G228" s="752"/>
      <c r="H228" s="752"/>
      <c r="I228" s="752"/>
      <c r="J228" s="752"/>
      <c r="K228" s="175">
        <v>2</v>
      </c>
      <c r="L228" s="753" t="s">
        <v>360</v>
      </c>
      <c r="M228" s="753"/>
      <c r="N228" s="753"/>
      <c r="O228" s="754"/>
    </row>
    <row r="229" spans="1:15" ht="16.5" customHeight="1" x14ac:dyDescent="0.2">
      <c r="A229" s="234" t="s">
        <v>474</v>
      </c>
      <c r="B229" s="749"/>
      <c r="C229" s="141" t="s">
        <v>277</v>
      </c>
      <c r="D229" s="142" t="s">
        <v>373</v>
      </c>
      <c r="E229" s="142" t="s">
        <v>441</v>
      </c>
      <c r="F229" s="142" t="s">
        <v>442</v>
      </c>
      <c r="G229" s="142" t="s">
        <v>281</v>
      </c>
      <c r="H229" s="142" t="s">
        <v>375</v>
      </c>
      <c r="I229" s="143" t="s">
        <v>272</v>
      </c>
      <c r="J229" s="150"/>
      <c r="K229" s="175">
        <v>3</v>
      </c>
      <c r="L229" s="753" t="s">
        <v>476</v>
      </c>
      <c r="M229" s="753"/>
      <c r="N229" s="753"/>
      <c r="O229" s="754"/>
    </row>
    <row r="230" spans="1:15" ht="16.5" customHeight="1" x14ac:dyDescent="0.2">
      <c r="A230" s="234" t="s">
        <v>474</v>
      </c>
      <c r="B230" s="749"/>
      <c r="C230" s="12" t="s">
        <v>371</v>
      </c>
      <c r="D230" s="12" t="s">
        <v>371</v>
      </c>
      <c r="E230" s="12" t="s">
        <v>371</v>
      </c>
      <c r="F230" s="12" t="s">
        <v>371</v>
      </c>
      <c r="G230" s="12" t="s">
        <v>371</v>
      </c>
      <c r="H230" s="12" t="s">
        <v>371</v>
      </c>
      <c r="I230" s="12" t="s">
        <v>371</v>
      </c>
      <c r="J230" s="150"/>
      <c r="K230" s="175">
        <v>4</v>
      </c>
      <c r="L230" s="753" t="s">
        <v>435</v>
      </c>
      <c r="M230" s="753"/>
      <c r="N230" s="753"/>
      <c r="O230" s="754"/>
    </row>
    <row r="231" spans="1:15" ht="16.5" customHeight="1" x14ac:dyDescent="0.2">
      <c r="A231" s="234" t="s">
        <v>474</v>
      </c>
      <c r="B231" s="749"/>
      <c r="C231" s="755" t="s">
        <v>563</v>
      </c>
      <c r="D231" s="755"/>
      <c r="E231" s="755"/>
      <c r="F231" s="755"/>
      <c r="G231" s="755"/>
      <c r="H231" s="755"/>
      <c r="I231" s="755"/>
      <c r="J231" s="755"/>
      <c r="K231" s="175">
        <v>5</v>
      </c>
      <c r="L231" s="753" t="s">
        <v>293</v>
      </c>
      <c r="M231" s="753"/>
      <c r="N231" s="753"/>
      <c r="O231" s="754"/>
    </row>
    <row r="232" spans="1:15" ht="16.5" customHeight="1" x14ac:dyDescent="0.2">
      <c r="A232" s="234" t="s">
        <v>474</v>
      </c>
      <c r="B232" s="749"/>
      <c r="C232" s="752" t="s">
        <v>558</v>
      </c>
      <c r="D232" s="752"/>
      <c r="E232" s="752"/>
      <c r="F232" s="752"/>
      <c r="G232" s="752"/>
      <c r="H232" s="752"/>
      <c r="I232" s="752"/>
      <c r="J232" s="752"/>
      <c r="K232" s="175">
        <v>6</v>
      </c>
      <c r="L232" s="753" t="s">
        <v>256</v>
      </c>
      <c r="M232" s="753"/>
      <c r="N232" s="753"/>
      <c r="O232" s="754"/>
    </row>
    <row r="233" spans="1:15" ht="16.5" customHeight="1" x14ac:dyDescent="0.2">
      <c r="A233" s="234" t="s">
        <v>474</v>
      </c>
      <c r="B233" s="749"/>
      <c r="C233" s="141" t="s">
        <v>277</v>
      </c>
      <c r="D233" s="142" t="s">
        <v>373</v>
      </c>
      <c r="E233" s="142" t="s">
        <v>441</v>
      </c>
      <c r="F233" s="142" t="s">
        <v>442</v>
      </c>
      <c r="G233" s="142" t="s">
        <v>281</v>
      </c>
      <c r="H233" s="142" t="s">
        <v>375</v>
      </c>
      <c r="I233" s="143" t="s">
        <v>272</v>
      </c>
      <c r="J233" s="150"/>
      <c r="K233" s="175">
        <v>7</v>
      </c>
      <c r="L233" s="753" t="s">
        <v>439</v>
      </c>
      <c r="M233" s="753"/>
      <c r="N233" s="753"/>
      <c r="O233" s="754"/>
    </row>
    <row r="234" spans="1:15" ht="16.5" customHeight="1" x14ac:dyDescent="0.2">
      <c r="A234" s="234" t="s">
        <v>474</v>
      </c>
      <c r="B234" s="749"/>
      <c r="C234" s="12"/>
      <c r="D234" s="12"/>
      <c r="E234" s="12"/>
      <c r="F234" s="12"/>
      <c r="G234" s="12"/>
      <c r="H234" s="12"/>
      <c r="I234" s="12"/>
      <c r="J234" s="17"/>
      <c r="K234" s="177" t="s">
        <v>11</v>
      </c>
      <c r="L234" s="165"/>
      <c r="M234" s="165"/>
      <c r="N234" s="165"/>
      <c r="O234" s="152"/>
    </row>
    <row r="235" spans="1:15" ht="16.5" customHeight="1" x14ac:dyDescent="0.2">
      <c r="A235" s="234" t="s">
        <v>474</v>
      </c>
      <c r="B235" s="749"/>
      <c r="C235" s="159" t="s">
        <v>570</v>
      </c>
      <c r="D235" s="128"/>
      <c r="E235" s="128"/>
      <c r="F235" s="128"/>
      <c r="G235" s="128"/>
      <c r="H235" s="128"/>
      <c r="I235" s="128"/>
      <c r="J235" s="129"/>
      <c r="K235" s="181" t="s">
        <v>440</v>
      </c>
      <c r="L235" s="166" t="s">
        <v>477</v>
      </c>
      <c r="M235" s="165"/>
      <c r="N235" s="165"/>
      <c r="O235" s="152"/>
    </row>
    <row r="236" spans="1:15" ht="16.5" customHeight="1" x14ac:dyDescent="0.2">
      <c r="A236" s="234" t="s">
        <v>474</v>
      </c>
      <c r="B236" s="749"/>
      <c r="C236" s="235"/>
      <c r="D236" s="19"/>
      <c r="E236" s="236"/>
      <c r="F236" s="196"/>
      <c r="G236" s="196"/>
      <c r="H236" s="196"/>
      <c r="I236" s="196"/>
      <c r="J236" s="237"/>
      <c r="K236" s="183"/>
      <c r="L236" s="184" t="s">
        <v>580</v>
      </c>
      <c r="M236" s="165"/>
      <c r="N236" s="165"/>
      <c r="O236" s="152"/>
    </row>
    <row r="237" spans="1:15" ht="16.5" customHeight="1" x14ac:dyDescent="0.2">
      <c r="A237" s="234" t="s">
        <v>474</v>
      </c>
      <c r="B237" s="749"/>
      <c r="C237" s="112"/>
      <c r="D237" s="196"/>
      <c r="E237" s="196"/>
      <c r="F237" s="196"/>
      <c r="G237" s="196"/>
      <c r="H237" s="196"/>
      <c r="I237" s="196"/>
      <c r="J237" s="196"/>
      <c r="K237" s="174"/>
      <c r="L237" s="184" t="s">
        <v>581</v>
      </c>
      <c r="M237" s="157"/>
      <c r="N237" s="157"/>
      <c r="O237" s="158"/>
    </row>
    <row r="238" spans="1:15" ht="16.5" customHeight="1" x14ac:dyDescent="0.2">
      <c r="A238" s="234" t="s">
        <v>474</v>
      </c>
      <c r="B238" s="749"/>
      <c r="C238" s="112"/>
      <c r="D238" s="196"/>
      <c r="E238" s="196"/>
      <c r="F238" s="196"/>
      <c r="G238" s="196"/>
      <c r="H238" s="196"/>
      <c r="I238" s="196"/>
      <c r="J238" s="196"/>
      <c r="K238" s="174"/>
      <c r="L238" s="184" t="s">
        <v>579</v>
      </c>
      <c r="M238" s="165"/>
      <c r="N238" s="165"/>
      <c r="O238" s="152"/>
    </row>
    <row r="239" spans="1:15" ht="16.5" customHeight="1" x14ac:dyDescent="0.2">
      <c r="A239" s="234" t="s">
        <v>474</v>
      </c>
      <c r="B239" s="749"/>
      <c r="C239" s="112"/>
      <c r="D239" s="196"/>
      <c r="E239" s="196"/>
      <c r="F239" s="196"/>
      <c r="G239" s="196"/>
      <c r="H239" s="196"/>
      <c r="I239" s="196"/>
      <c r="J239" s="196"/>
      <c r="K239" s="174"/>
      <c r="L239" s="184" t="s">
        <v>582</v>
      </c>
      <c r="M239" s="165"/>
      <c r="N239" s="165"/>
      <c r="O239" s="152"/>
    </row>
    <row r="240" spans="1:15" ht="16.5" customHeight="1" x14ac:dyDescent="0.2">
      <c r="A240" s="234" t="s">
        <v>474</v>
      </c>
      <c r="B240" s="749"/>
      <c r="C240" s="112"/>
      <c r="D240" s="196"/>
      <c r="E240" s="196"/>
      <c r="F240" s="196"/>
      <c r="G240" s="196"/>
      <c r="H240" s="196"/>
      <c r="I240" s="196"/>
      <c r="J240" s="196"/>
      <c r="K240" s="174"/>
      <c r="L240" s="184" t="s">
        <v>583</v>
      </c>
      <c r="M240" s="165"/>
      <c r="N240" s="165"/>
      <c r="O240" s="152"/>
    </row>
    <row r="241" spans="1:34" ht="16.5" customHeight="1" x14ac:dyDescent="0.2">
      <c r="A241" s="234" t="s">
        <v>474</v>
      </c>
      <c r="B241" s="749"/>
      <c r="C241" s="112"/>
      <c r="D241" s="196"/>
      <c r="E241" s="196"/>
      <c r="F241" s="196"/>
      <c r="G241" s="196"/>
      <c r="H241" s="196"/>
      <c r="I241" s="196"/>
      <c r="J241" s="196"/>
      <c r="K241" s="178" t="s">
        <v>294</v>
      </c>
      <c r="L241" s="165"/>
      <c r="M241" s="165"/>
      <c r="N241" s="165"/>
      <c r="O241" s="152"/>
    </row>
    <row r="242" spans="1:34" ht="16.5" customHeight="1" x14ac:dyDescent="0.2">
      <c r="A242" s="234" t="s">
        <v>474</v>
      </c>
      <c r="B242" s="750"/>
      <c r="C242" s="148" t="s">
        <v>569</v>
      </c>
      <c r="D242" s="136"/>
      <c r="E242" s="136"/>
      <c r="F242" s="136"/>
      <c r="G242" s="136"/>
      <c r="H242" s="136"/>
      <c r="I242" s="136"/>
      <c r="J242" s="136"/>
      <c r="K242" s="153"/>
      <c r="L242" s="154"/>
      <c r="M242" s="154"/>
      <c r="N242" s="154"/>
      <c r="O242" s="155"/>
    </row>
    <row r="243" spans="1:34" ht="16.5" customHeight="1" x14ac:dyDescent="0.2">
      <c r="A243" s="234">
        <v>0</v>
      </c>
    </row>
    <row r="244" spans="1:34" s="8" customFormat="1" ht="17.100000000000001" customHeight="1" x14ac:dyDescent="0.2">
      <c r="A244" s="231">
        <f>ROW()</f>
        <v>244</v>
      </c>
      <c r="B244" s="284"/>
      <c r="C244" s="285"/>
      <c r="D244" s="286"/>
      <c r="E244" s="286"/>
      <c r="F244" s="286"/>
      <c r="G244" s="286"/>
      <c r="H244" s="287"/>
      <c r="I244" s="288"/>
      <c r="J244" s="288"/>
      <c r="K244" s="289" t="s">
        <v>359</v>
      </c>
      <c r="L244" s="290"/>
      <c r="M244" s="291"/>
      <c r="N244" s="291"/>
      <c r="O244" s="292" t="str">
        <f>B245</f>
        <v>LAVETTES et tous accessoires de propreté</v>
      </c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:34" s="8" customFormat="1" ht="19.5" customHeight="1" x14ac:dyDescent="0.2">
      <c r="A245" s="234" t="s">
        <v>385</v>
      </c>
      <c r="B245" s="749" t="s">
        <v>385</v>
      </c>
      <c r="C245" s="751" t="s">
        <v>562</v>
      </c>
      <c r="D245" s="751"/>
      <c r="E245" s="751"/>
      <c r="F245" s="751"/>
      <c r="G245" s="751"/>
      <c r="H245" s="751"/>
      <c r="I245" s="751"/>
      <c r="J245" s="751"/>
      <c r="K245" s="176">
        <v>1</v>
      </c>
      <c r="L245" s="166" t="s">
        <v>416</v>
      </c>
      <c r="M245" s="160"/>
      <c r="N245" s="160"/>
      <c r="O245" s="161"/>
      <c r="P245" s="3"/>
      <c r="Q245" s="3"/>
      <c r="R245" s="3"/>
      <c r="S245" s="3"/>
      <c r="T245" s="3"/>
      <c r="U245" s="2"/>
      <c r="V245" s="2"/>
      <c r="W245" s="2"/>
      <c r="X245" s="2"/>
      <c r="Y245" s="2"/>
      <c r="Z245" s="3"/>
      <c r="AA245" s="3"/>
      <c r="AB245" s="3"/>
      <c r="AC245" s="3"/>
      <c r="AD245" s="3"/>
      <c r="AE245" s="3"/>
      <c r="AF245" s="3"/>
      <c r="AG245" s="3"/>
      <c r="AH245" s="3"/>
    </row>
    <row r="246" spans="1:34" s="8" customFormat="1" ht="19.5" customHeight="1" x14ac:dyDescent="0.2">
      <c r="A246" s="234" t="s">
        <v>385</v>
      </c>
      <c r="B246" s="749"/>
      <c r="C246" s="752" t="s">
        <v>558</v>
      </c>
      <c r="D246" s="752"/>
      <c r="E246" s="752"/>
      <c r="F246" s="752"/>
      <c r="G246" s="752"/>
      <c r="H246" s="752"/>
      <c r="I246" s="752"/>
      <c r="J246" s="752"/>
      <c r="K246" s="175">
        <v>2</v>
      </c>
      <c r="L246" s="753" t="s">
        <v>360</v>
      </c>
      <c r="M246" s="753"/>
      <c r="N246" s="753"/>
      <c r="O246" s="754"/>
      <c r="P246" s="3"/>
      <c r="Q246" s="3"/>
      <c r="R246" s="3"/>
      <c r="S246" s="3"/>
      <c r="T246" s="3"/>
      <c r="U246" s="22"/>
      <c r="V246" s="22"/>
      <c r="W246" s="22"/>
      <c r="X246" s="22"/>
      <c r="Y246" s="22"/>
      <c r="Z246" s="3"/>
      <c r="AA246" s="3"/>
      <c r="AB246" s="3"/>
      <c r="AC246" s="3"/>
      <c r="AD246" s="3"/>
      <c r="AE246" s="3"/>
      <c r="AF246" s="3"/>
      <c r="AG246" s="3"/>
      <c r="AH246" s="3"/>
    </row>
    <row r="247" spans="1:34" s="8" customFormat="1" ht="19.5" customHeight="1" x14ac:dyDescent="0.2">
      <c r="A247" s="234" t="s">
        <v>385</v>
      </c>
      <c r="B247" s="749"/>
      <c r="C247" s="141" t="s">
        <v>277</v>
      </c>
      <c r="D247" s="142" t="s">
        <v>373</v>
      </c>
      <c r="E247" s="142" t="s">
        <v>441</v>
      </c>
      <c r="F247" s="142" t="s">
        <v>442</v>
      </c>
      <c r="G247" s="142" t="s">
        <v>281</v>
      </c>
      <c r="H247" s="142" t="s">
        <v>375</v>
      </c>
      <c r="I247" s="143" t="s">
        <v>272</v>
      </c>
      <c r="J247" s="150"/>
      <c r="K247" s="175">
        <v>3</v>
      </c>
      <c r="L247" s="753" t="s">
        <v>428</v>
      </c>
      <c r="M247" s="753"/>
      <c r="N247" s="753"/>
      <c r="O247" s="754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</row>
    <row r="248" spans="1:34" s="8" customFormat="1" ht="19.5" customHeight="1" x14ac:dyDescent="0.2">
      <c r="A248" s="234" t="s">
        <v>385</v>
      </c>
      <c r="B248" s="749"/>
      <c r="C248" s="12" t="s">
        <v>371</v>
      </c>
      <c r="D248" s="12" t="s">
        <v>371</v>
      </c>
      <c r="E248" s="12" t="s">
        <v>371</v>
      </c>
      <c r="F248" s="12" t="s">
        <v>371</v>
      </c>
      <c r="G248" s="12"/>
      <c r="H248" s="12"/>
      <c r="I248" s="12"/>
      <c r="J248" s="150"/>
      <c r="K248" s="175">
        <v>4</v>
      </c>
      <c r="L248" s="753" t="s">
        <v>429</v>
      </c>
      <c r="M248" s="753"/>
      <c r="N248" s="753"/>
      <c r="O248" s="754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</row>
    <row r="249" spans="1:34" s="8" customFormat="1" ht="19.5" customHeight="1" x14ac:dyDescent="0.2">
      <c r="A249" s="234" t="s">
        <v>385</v>
      </c>
      <c r="B249" s="749"/>
      <c r="C249" s="755" t="s">
        <v>563</v>
      </c>
      <c r="D249" s="755"/>
      <c r="E249" s="755"/>
      <c r="F249" s="755"/>
      <c r="G249" s="755"/>
      <c r="H249" s="755"/>
      <c r="I249" s="755"/>
      <c r="J249" s="755"/>
      <c r="K249" s="175">
        <v>5</v>
      </c>
      <c r="L249" s="753" t="s">
        <v>430</v>
      </c>
      <c r="M249" s="753"/>
      <c r="N249" s="753"/>
      <c r="O249" s="754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</row>
    <row r="250" spans="1:34" s="8" customFormat="1" ht="19.5" customHeight="1" x14ac:dyDescent="0.2">
      <c r="A250" s="234" t="s">
        <v>385</v>
      </c>
      <c r="B250" s="749"/>
      <c r="C250" s="752" t="s">
        <v>558</v>
      </c>
      <c r="D250" s="752"/>
      <c r="E250" s="752"/>
      <c r="F250" s="752"/>
      <c r="G250" s="752"/>
      <c r="H250" s="752"/>
      <c r="I250" s="752"/>
      <c r="J250" s="752"/>
      <c r="K250" s="175">
        <v>6</v>
      </c>
      <c r="L250" s="753" t="s">
        <v>431</v>
      </c>
      <c r="M250" s="753"/>
      <c r="N250" s="753"/>
      <c r="O250" s="754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</row>
    <row r="251" spans="1:34" s="8" customFormat="1" ht="19.5" customHeight="1" x14ac:dyDescent="0.2">
      <c r="A251" s="234" t="s">
        <v>385</v>
      </c>
      <c r="B251" s="749"/>
      <c r="C251" s="141" t="s">
        <v>277</v>
      </c>
      <c r="D251" s="142" t="s">
        <v>373</v>
      </c>
      <c r="E251" s="142" t="s">
        <v>441</v>
      </c>
      <c r="F251" s="142" t="s">
        <v>442</v>
      </c>
      <c r="G251" s="142" t="s">
        <v>281</v>
      </c>
      <c r="H251" s="142" t="s">
        <v>375</v>
      </c>
      <c r="I251" s="143" t="s">
        <v>272</v>
      </c>
      <c r="J251" s="150"/>
      <c r="K251" s="175">
        <v>7</v>
      </c>
      <c r="L251" s="753" t="s">
        <v>432</v>
      </c>
      <c r="M251" s="753"/>
      <c r="N251" s="753"/>
      <c r="O251" s="754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</row>
    <row r="252" spans="1:34" s="8" customFormat="1" ht="19.5" customHeight="1" x14ac:dyDescent="0.2">
      <c r="A252" s="234" t="s">
        <v>385</v>
      </c>
      <c r="B252" s="749"/>
      <c r="C252" s="12"/>
      <c r="D252" s="12"/>
      <c r="E252" s="12"/>
      <c r="F252" s="12"/>
      <c r="G252" s="12" t="s">
        <v>372</v>
      </c>
      <c r="H252" s="12"/>
      <c r="I252" s="12"/>
      <c r="J252" s="17"/>
      <c r="K252" s="175"/>
      <c r="L252" s="160"/>
      <c r="M252" s="160"/>
      <c r="N252" s="160"/>
      <c r="O252" s="16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</row>
    <row r="253" spans="1:34" s="8" customFormat="1" ht="19.5" customHeight="1" x14ac:dyDescent="0.2">
      <c r="A253" s="234" t="s">
        <v>385</v>
      </c>
      <c r="B253" s="749"/>
      <c r="C253" s="159" t="s">
        <v>570</v>
      </c>
      <c r="D253" s="128"/>
      <c r="E253" s="128"/>
      <c r="F253" s="128"/>
      <c r="G253" s="128"/>
      <c r="H253" s="128"/>
      <c r="I253" s="128"/>
      <c r="J253" s="129"/>
      <c r="K253" s="175"/>
      <c r="L253" s="160"/>
      <c r="M253" s="160"/>
      <c r="N253" s="160"/>
      <c r="O253" s="16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</row>
    <row r="254" spans="1:34" s="8" customFormat="1" ht="19.5" customHeight="1" x14ac:dyDescent="0.2">
      <c r="A254" s="234" t="s">
        <v>385</v>
      </c>
      <c r="B254" s="749"/>
      <c r="C254" s="235"/>
      <c r="D254" s="19"/>
      <c r="E254" s="236"/>
      <c r="F254" s="196"/>
      <c r="G254" s="239"/>
      <c r="H254" s="196"/>
      <c r="I254" s="240"/>
      <c r="J254" s="237"/>
      <c r="K254" s="175"/>
      <c r="L254" s="160"/>
      <c r="M254" s="160"/>
      <c r="N254" s="160"/>
      <c r="O254" s="16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</row>
    <row r="255" spans="1:34" s="8" customFormat="1" ht="19.5" customHeight="1" x14ac:dyDescent="0.2">
      <c r="A255" s="234" t="s">
        <v>385</v>
      </c>
      <c r="B255" s="749"/>
      <c r="C255" s="238"/>
      <c r="D255" s="238"/>
      <c r="E255" s="238"/>
      <c r="F255" s="238"/>
      <c r="G255" s="238"/>
      <c r="H255" s="238"/>
      <c r="I255" s="238"/>
      <c r="J255" s="238"/>
      <c r="K255" s="167"/>
      <c r="L255" s="160"/>
      <c r="M255" s="160"/>
      <c r="N255" s="160"/>
      <c r="O255" s="16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</row>
    <row r="256" spans="1:34" s="6" customFormat="1" ht="19.5" customHeight="1" x14ac:dyDescent="0.2">
      <c r="A256" s="234" t="s">
        <v>385</v>
      </c>
      <c r="B256" s="749"/>
      <c r="C256" s="805" t="s">
        <v>302</v>
      </c>
      <c r="D256" s="805"/>
      <c r="E256" s="805"/>
      <c r="F256" s="805"/>
      <c r="G256" s="805"/>
      <c r="H256" s="220" t="s">
        <v>617</v>
      </c>
      <c r="I256" s="220"/>
      <c r="J256" s="220"/>
      <c r="K256" s="220"/>
      <c r="L256" s="220"/>
      <c r="M256" s="220"/>
      <c r="N256" s="220"/>
      <c r="O256" s="221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</row>
    <row r="257" spans="1:34" s="6" customFormat="1" ht="19.5" customHeight="1" x14ac:dyDescent="0.2">
      <c r="A257" s="234" t="s">
        <v>385</v>
      </c>
      <c r="B257" s="749"/>
      <c r="C257" s="805"/>
      <c r="D257" s="805"/>
      <c r="E257" s="805"/>
      <c r="F257" s="805"/>
      <c r="G257" s="805"/>
      <c r="H257" s="222" t="s">
        <v>618</v>
      </c>
      <c r="I257" s="185"/>
      <c r="J257" s="185"/>
      <c r="K257" s="185"/>
      <c r="L257" s="185"/>
      <c r="M257" s="185"/>
      <c r="N257" s="185"/>
      <c r="O257" s="186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</row>
    <row r="258" spans="1:34" s="6" customFormat="1" ht="19.5" customHeight="1" x14ac:dyDescent="0.2">
      <c r="A258" s="234" t="s">
        <v>385</v>
      </c>
      <c r="B258" s="749"/>
      <c r="C258" s="805"/>
      <c r="D258" s="805"/>
      <c r="E258" s="805"/>
      <c r="F258" s="805"/>
      <c r="G258" s="805"/>
      <c r="H258" s="220" t="s">
        <v>267</v>
      </c>
      <c r="I258" s="220"/>
      <c r="J258" s="220"/>
      <c r="K258" s="220"/>
      <c r="L258" s="220"/>
      <c r="M258" s="220"/>
      <c r="N258" s="220"/>
      <c r="O258" s="221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</row>
    <row r="259" spans="1:34" s="6" customFormat="1" ht="19.5" customHeight="1" x14ac:dyDescent="0.2">
      <c r="A259" s="234" t="s">
        <v>385</v>
      </c>
      <c r="B259" s="749"/>
      <c r="C259" s="805"/>
      <c r="D259" s="805"/>
      <c r="E259" s="805"/>
      <c r="F259" s="805"/>
      <c r="G259" s="805"/>
      <c r="H259" s="220" t="s">
        <v>268</v>
      </c>
      <c r="I259" s="220"/>
      <c r="J259" s="220"/>
      <c r="K259" s="220"/>
      <c r="L259" s="220"/>
      <c r="M259" s="220"/>
      <c r="N259" s="220"/>
      <c r="O259" s="221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</row>
    <row r="260" spans="1:34" s="6" customFormat="1" ht="19.5" customHeight="1" x14ac:dyDescent="0.2">
      <c r="A260" s="234" t="s">
        <v>385</v>
      </c>
      <c r="B260" s="749"/>
      <c r="C260" s="805"/>
      <c r="D260" s="805"/>
      <c r="E260" s="805"/>
      <c r="F260" s="805"/>
      <c r="G260" s="805"/>
      <c r="H260" s="220" t="s">
        <v>628</v>
      </c>
      <c r="I260" s="220"/>
      <c r="J260" s="220"/>
      <c r="K260" s="220"/>
      <c r="L260" s="220"/>
      <c r="M260" s="220"/>
      <c r="N260" s="220"/>
      <c r="O260" s="221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</row>
    <row r="261" spans="1:34" s="6" customFormat="1" ht="19.5" customHeight="1" x14ac:dyDescent="0.2">
      <c r="A261" s="234" t="s">
        <v>385</v>
      </c>
      <c r="B261" s="749"/>
      <c r="C261" s="805"/>
      <c r="D261" s="805"/>
      <c r="E261" s="805"/>
      <c r="F261" s="805"/>
      <c r="G261" s="805"/>
      <c r="H261" s="220" t="s">
        <v>629</v>
      </c>
      <c r="I261" s="220"/>
      <c r="J261" s="220"/>
      <c r="K261" s="220"/>
      <c r="L261" s="220"/>
      <c r="M261" s="220"/>
      <c r="N261" s="220"/>
      <c r="O261" s="221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</row>
    <row r="262" spans="1:34" s="6" customFormat="1" ht="19.5" customHeight="1" x14ac:dyDescent="0.2">
      <c r="A262" s="234" t="s">
        <v>385</v>
      </c>
      <c r="B262" s="749"/>
      <c r="C262" s="805"/>
      <c r="D262" s="805"/>
      <c r="E262" s="805"/>
      <c r="F262" s="805"/>
      <c r="G262" s="805"/>
      <c r="H262" s="220" t="s">
        <v>630</v>
      </c>
      <c r="I262" s="220"/>
      <c r="J262" s="220"/>
      <c r="K262" s="220"/>
      <c r="L262" s="220"/>
      <c r="M262" s="220"/>
      <c r="N262" s="220"/>
      <c r="O262" s="221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</row>
    <row r="263" spans="1:34" s="6" customFormat="1" ht="19.5" customHeight="1" x14ac:dyDescent="0.2">
      <c r="A263" s="234" t="s">
        <v>385</v>
      </c>
      <c r="B263" s="749"/>
      <c r="C263" s="805"/>
      <c r="D263" s="805"/>
      <c r="E263" s="805"/>
      <c r="F263" s="805"/>
      <c r="G263" s="805"/>
      <c r="H263" s="220" t="s">
        <v>264</v>
      </c>
      <c r="I263" s="220"/>
      <c r="J263" s="220"/>
      <c r="K263" s="220"/>
      <c r="L263" s="220"/>
      <c r="M263" s="220"/>
      <c r="N263" s="220"/>
      <c r="O263" s="221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</row>
    <row r="264" spans="1:34" s="6" customFormat="1" ht="19.5" customHeight="1" x14ac:dyDescent="0.2">
      <c r="A264" s="234" t="s">
        <v>385</v>
      </c>
      <c r="B264" s="749"/>
      <c r="C264" s="805"/>
      <c r="D264" s="805"/>
      <c r="E264" s="805"/>
      <c r="F264" s="805"/>
      <c r="G264" s="805"/>
      <c r="H264" s="220" t="s">
        <v>631</v>
      </c>
      <c r="I264" s="220"/>
      <c r="J264" s="220"/>
      <c r="K264" s="220"/>
      <c r="L264" s="220"/>
      <c r="M264" s="220"/>
      <c r="N264" s="220"/>
      <c r="O264" s="221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</row>
    <row r="265" spans="1:34" s="6" customFormat="1" ht="19.5" customHeight="1" x14ac:dyDescent="0.2">
      <c r="A265" s="234" t="s">
        <v>385</v>
      </c>
      <c r="B265" s="749"/>
      <c r="C265" s="805"/>
      <c r="D265" s="805"/>
      <c r="E265" s="805"/>
      <c r="F265" s="805"/>
      <c r="G265" s="805"/>
      <c r="H265" s="222" t="s">
        <v>632</v>
      </c>
      <c r="I265" s="185"/>
      <c r="J265" s="185"/>
      <c r="K265" s="185"/>
      <c r="L265" s="185"/>
      <c r="M265" s="185"/>
      <c r="N265" s="185"/>
      <c r="O265" s="186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</row>
    <row r="266" spans="1:34" s="6" customFormat="1" ht="19.5" customHeight="1" x14ac:dyDescent="0.2">
      <c r="A266" s="234" t="s">
        <v>385</v>
      </c>
      <c r="B266" s="749"/>
      <c r="C266" s="805" t="s">
        <v>84</v>
      </c>
      <c r="D266" s="805"/>
      <c r="E266" s="805"/>
      <c r="F266" s="805"/>
      <c r="G266" s="805"/>
      <c r="H266" s="220" t="s">
        <v>633</v>
      </c>
      <c r="I266" s="220"/>
      <c r="J266" s="220"/>
      <c r="K266" s="220"/>
      <c r="L266" s="220"/>
      <c r="M266" s="220"/>
      <c r="N266" s="220"/>
      <c r="O266" s="221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</row>
    <row r="267" spans="1:34" s="6" customFormat="1" ht="19.5" customHeight="1" x14ac:dyDescent="0.2">
      <c r="A267" s="234" t="s">
        <v>385</v>
      </c>
      <c r="B267" s="749"/>
      <c r="C267" s="805"/>
      <c r="D267" s="805"/>
      <c r="E267" s="805"/>
      <c r="F267" s="805"/>
      <c r="G267" s="805"/>
      <c r="H267" s="222" t="s">
        <v>634</v>
      </c>
      <c r="I267" s="185"/>
      <c r="J267" s="185"/>
      <c r="K267" s="185"/>
      <c r="L267" s="185"/>
      <c r="M267" s="185"/>
      <c r="N267" s="185"/>
      <c r="O267" s="186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</row>
    <row r="268" spans="1:34" s="6" customFormat="1" ht="19.5" customHeight="1" x14ac:dyDescent="0.2">
      <c r="A268" s="234" t="s">
        <v>385</v>
      </c>
      <c r="B268" s="749"/>
      <c r="C268" s="805"/>
      <c r="D268" s="805"/>
      <c r="E268" s="805"/>
      <c r="F268" s="805"/>
      <c r="G268" s="805"/>
      <c r="H268" s="220" t="s">
        <v>619</v>
      </c>
      <c r="I268" s="220"/>
      <c r="J268" s="220"/>
      <c r="K268" s="220"/>
      <c r="L268" s="220"/>
      <c r="M268" s="220"/>
      <c r="N268" s="220"/>
      <c r="O268" s="221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</row>
    <row r="269" spans="1:34" s="6" customFormat="1" ht="19.5" customHeight="1" x14ac:dyDescent="0.2">
      <c r="A269" s="234" t="s">
        <v>385</v>
      </c>
      <c r="B269" s="749"/>
      <c r="C269" s="805"/>
      <c r="D269" s="805"/>
      <c r="E269" s="805"/>
      <c r="F269" s="805"/>
      <c r="G269" s="805"/>
      <c r="H269" s="222" t="s">
        <v>620</v>
      </c>
      <c r="I269" s="185"/>
      <c r="J269" s="185"/>
      <c r="K269" s="185"/>
      <c r="L269" s="185"/>
      <c r="M269" s="185"/>
      <c r="N269" s="185"/>
      <c r="O269" s="186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</row>
    <row r="270" spans="1:34" s="6" customFormat="1" ht="19.5" customHeight="1" x14ac:dyDescent="0.2">
      <c r="A270" s="234" t="s">
        <v>385</v>
      </c>
      <c r="B270" s="749"/>
      <c r="C270" s="805"/>
      <c r="D270" s="805"/>
      <c r="E270" s="805"/>
      <c r="F270" s="805"/>
      <c r="G270" s="805"/>
      <c r="H270" s="806" t="s">
        <v>265</v>
      </c>
      <c r="I270" s="806"/>
      <c r="J270" s="806"/>
      <c r="K270" s="806"/>
      <c r="L270" s="806"/>
      <c r="M270" s="806"/>
      <c r="N270" s="806"/>
      <c r="O270" s="807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</row>
    <row r="271" spans="1:34" s="6" customFormat="1" ht="19.5" customHeight="1" x14ac:dyDescent="0.2">
      <c r="A271" s="234" t="s">
        <v>385</v>
      </c>
      <c r="B271" s="749"/>
      <c r="C271" s="805"/>
      <c r="D271" s="805"/>
      <c r="E271" s="805"/>
      <c r="F271" s="805"/>
      <c r="G271" s="805"/>
      <c r="H271" s="806" t="s">
        <v>266</v>
      </c>
      <c r="I271" s="806"/>
      <c r="J271" s="806"/>
      <c r="K271" s="806"/>
      <c r="L271" s="806"/>
      <c r="M271" s="806"/>
      <c r="N271" s="806"/>
      <c r="O271" s="807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</row>
    <row r="272" spans="1:34" s="6" customFormat="1" ht="19.5" customHeight="1" x14ac:dyDescent="0.2">
      <c r="A272" s="234" t="s">
        <v>385</v>
      </c>
      <c r="B272" s="749"/>
      <c r="C272" s="805"/>
      <c r="D272" s="805"/>
      <c r="E272" s="805"/>
      <c r="F272" s="805"/>
      <c r="G272" s="805"/>
      <c r="H272" s="187" t="s">
        <v>85</v>
      </c>
      <c r="I272" s="187"/>
      <c r="J272" s="187"/>
      <c r="K272" s="187"/>
      <c r="L272" s="187"/>
      <c r="M272" s="187"/>
      <c r="N272" s="187"/>
      <c r="O272" s="188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</row>
    <row r="273" spans="1:34" s="6" customFormat="1" ht="19.5" customHeight="1" x14ac:dyDescent="0.2">
      <c r="A273" s="234" t="s">
        <v>385</v>
      </c>
      <c r="B273" s="749"/>
      <c r="C273" s="805"/>
      <c r="D273" s="805"/>
      <c r="E273" s="805"/>
      <c r="F273" s="805"/>
      <c r="G273" s="805"/>
      <c r="H273" s="187" t="s">
        <v>86</v>
      </c>
      <c r="I273" s="187"/>
      <c r="J273" s="187"/>
      <c r="K273" s="187"/>
      <c r="L273" s="187"/>
      <c r="M273" s="187"/>
      <c r="N273" s="187"/>
      <c r="O273" s="188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</row>
    <row r="274" spans="1:34" s="6" customFormat="1" ht="19.5" customHeight="1" x14ac:dyDescent="0.2">
      <c r="A274" s="234" t="s">
        <v>385</v>
      </c>
      <c r="B274" s="749"/>
      <c r="C274" s="805"/>
      <c r="D274" s="805"/>
      <c r="E274" s="805"/>
      <c r="F274" s="805"/>
      <c r="G274" s="805"/>
      <c r="H274" s="187" t="s">
        <v>87</v>
      </c>
      <c r="I274" s="187"/>
      <c r="J274" s="187"/>
      <c r="K274" s="187"/>
      <c r="L274" s="187"/>
      <c r="M274" s="187"/>
      <c r="N274" s="187"/>
      <c r="O274" s="188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</row>
    <row r="275" spans="1:34" s="6" customFormat="1" ht="19.5" customHeight="1" x14ac:dyDescent="0.2">
      <c r="A275" s="234" t="s">
        <v>385</v>
      </c>
      <c r="B275" s="749"/>
      <c r="C275" s="804" t="s">
        <v>303</v>
      </c>
      <c r="D275" s="804"/>
      <c r="E275" s="804"/>
      <c r="F275" s="804"/>
      <c r="G275" s="804"/>
      <c r="H275" s="189" t="s">
        <v>304</v>
      </c>
      <c r="I275" s="189"/>
      <c r="J275" s="189"/>
      <c r="K275" s="189"/>
      <c r="L275" s="189"/>
      <c r="M275" s="189"/>
      <c r="N275" s="189"/>
      <c r="O275" s="190"/>
      <c r="P275" s="2" t="s">
        <v>488</v>
      </c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</row>
    <row r="276" spans="1:34" s="6" customFormat="1" ht="19.5" customHeight="1" x14ac:dyDescent="0.2">
      <c r="A276" s="234" t="s">
        <v>385</v>
      </c>
      <c r="B276" s="750"/>
      <c r="C276" s="148" t="s">
        <v>569</v>
      </c>
      <c r="D276" s="136"/>
      <c r="E276" s="136"/>
      <c r="F276" s="136"/>
      <c r="G276" s="136"/>
      <c r="H276" s="136"/>
      <c r="I276" s="136"/>
      <c r="J276" s="136"/>
      <c r="K276" s="153"/>
      <c r="L276" s="154"/>
      <c r="M276" s="154"/>
      <c r="N276" s="154"/>
      <c r="O276" s="155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</row>
    <row r="277" spans="1:34" ht="16.5" customHeight="1" x14ac:dyDescent="0.2">
      <c r="A277" s="234">
        <v>0</v>
      </c>
    </row>
    <row r="278" spans="1:34" ht="16.5" customHeight="1" x14ac:dyDescent="0.2">
      <c r="A278" s="231">
        <f>ROW()</f>
        <v>278</v>
      </c>
      <c r="B278" s="284"/>
      <c r="C278" s="285"/>
      <c r="D278" s="286"/>
      <c r="E278" s="286"/>
      <c r="F278" s="286"/>
      <c r="G278" s="286"/>
      <c r="H278" s="287"/>
      <c r="I278" s="288"/>
      <c r="J278" s="288"/>
      <c r="K278" s="289" t="s">
        <v>359</v>
      </c>
      <c r="L278" s="290"/>
      <c r="M278" s="291"/>
      <c r="N278" s="291"/>
      <c r="O278" s="292" t="str">
        <f>B279</f>
        <v>MACHINE A LAVER la vaisselle INTERIEUR</v>
      </c>
    </row>
    <row r="279" spans="1:34" ht="16.5" customHeight="1" x14ac:dyDescent="0.2">
      <c r="A279" s="234" t="s">
        <v>42</v>
      </c>
      <c r="B279" s="748" t="s">
        <v>42</v>
      </c>
      <c r="C279" s="751" t="s">
        <v>562</v>
      </c>
      <c r="D279" s="751"/>
      <c r="E279" s="751"/>
      <c r="F279" s="751"/>
      <c r="G279" s="751"/>
      <c r="H279" s="751"/>
      <c r="I279" s="751"/>
      <c r="J279" s="751"/>
      <c r="K279" s="176">
        <v>1</v>
      </c>
      <c r="L279" s="182" t="s">
        <v>584</v>
      </c>
      <c r="M279" s="164"/>
      <c r="N279" s="164"/>
      <c r="O279" s="161"/>
    </row>
    <row r="280" spans="1:34" ht="16.5" customHeight="1" x14ac:dyDescent="0.2">
      <c r="A280" s="234" t="s">
        <v>42</v>
      </c>
      <c r="B280" s="749"/>
      <c r="C280" s="752" t="s">
        <v>558</v>
      </c>
      <c r="D280" s="752"/>
      <c r="E280" s="752"/>
      <c r="F280" s="752"/>
      <c r="G280" s="752"/>
      <c r="H280" s="752"/>
      <c r="I280" s="752"/>
      <c r="J280" s="752"/>
      <c r="K280" s="175"/>
      <c r="L280" s="166" t="s">
        <v>585</v>
      </c>
      <c r="M280" s="160"/>
      <c r="N280" s="160"/>
      <c r="O280" s="191"/>
    </row>
    <row r="281" spans="1:34" ht="16.5" customHeight="1" x14ac:dyDescent="0.2">
      <c r="A281" s="234" t="s">
        <v>42</v>
      </c>
      <c r="B281" s="749"/>
      <c r="C281" s="141" t="s">
        <v>277</v>
      </c>
      <c r="D281" s="142" t="s">
        <v>373</v>
      </c>
      <c r="E281" s="142" t="s">
        <v>441</v>
      </c>
      <c r="F281" s="142" t="s">
        <v>442</v>
      </c>
      <c r="G281" s="142" t="s">
        <v>281</v>
      </c>
      <c r="H281" s="142" t="s">
        <v>375</v>
      </c>
      <c r="I281" s="143" t="s">
        <v>272</v>
      </c>
      <c r="J281" s="150"/>
      <c r="K281" s="175">
        <v>2</v>
      </c>
      <c r="L281" s="753" t="s">
        <v>31</v>
      </c>
      <c r="M281" s="753"/>
      <c r="N281" s="753"/>
      <c r="O281" s="754"/>
    </row>
    <row r="282" spans="1:34" ht="16.5" customHeight="1" x14ac:dyDescent="0.2">
      <c r="A282" s="234" t="s">
        <v>42</v>
      </c>
      <c r="B282" s="749"/>
      <c r="C282" s="12" t="s">
        <v>371</v>
      </c>
      <c r="D282" s="12" t="s">
        <v>371</v>
      </c>
      <c r="E282" s="12" t="s">
        <v>371</v>
      </c>
      <c r="F282" s="12" t="s">
        <v>371</v>
      </c>
      <c r="G282" s="12"/>
      <c r="H282" s="12"/>
      <c r="I282" s="12"/>
      <c r="J282" s="150"/>
      <c r="K282" s="175">
        <v>3</v>
      </c>
      <c r="L282" s="753" t="s">
        <v>32</v>
      </c>
      <c r="M282" s="753"/>
      <c r="N282" s="753"/>
      <c r="O282" s="754"/>
    </row>
    <row r="283" spans="1:34" ht="16.5" customHeight="1" x14ac:dyDescent="0.2">
      <c r="A283" s="234" t="s">
        <v>42</v>
      </c>
      <c r="B283" s="749"/>
      <c r="C283" s="755" t="s">
        <v>563</v>
      </c>
      <c r="D283" s="755"/>
      <c r="E283" s="755"/>
      <c r="F283" s="755"/>
      <c r="G283" s="755"/>
      <c r="H283" s="755"/>
      <c r="I283" s="755"/>
      <c r="J283" s="755"/>
      <c r="K283" s="175">
        <v>4</v>
      </c>
      <c r="L283" s="753" t="s">
        <v>487</v>
      </c>
      <c r="M283" s="753"/>
      <c r="N283" s="753"/>
      <c r="O283" s="754"/>
    </row>
    <row r="284" spans="1:34" ht="16.5" customHeight="1" x14ac:dyDescent="0.2">
      <c r="A284" s="234" t="s">
        <v>42</v>
      </c>
      <c r="B284" s="749"/>
      <c r="C284" s="752" t="s">
        <v>558</v>
      </c>
      <c r="D284" s="752"/>
      <c r="E284" s="752"/>
      <c r="F284" s="752"/>
      <c r="G284" s="752"/>
      <c r="H284" s="752"/>
      <c r="I284" s="752"/>
      <c r="J284" s="752"/>
      <c r="K284" s="175">
        <v>5</v>
      </c>
      <c r="L284" s="753" t="s">
        <v>33</v>
      </c>
      <c r="M284" s="753"/>
      <c r="N284" s="753"/>
      <c r="O284" s="754"/>
    </row>
    <row r="285" spans="1:34" ht="16.5" customHeight="1" x14ac:dyDescent="0.2">
      <c r="A285" s="234" t="s">
        <v>42</v>
      </c>
      <c r="B285" s="749"/>
      <c r="C285" s="141" t="s">
        <v>277</v>
      </c>
      <c r="D285" s="142" t="s">
        <v>373</v>
      </c>
      <c r="E285" s="142" t="s">
        <v>441</v>
      </c>
      <c r="F285" s="142" t="s">
        <v>442</v>
      </c>
      <c r="G285" s="142" t="s">
        <v>281</v>
      </c>
      <c r="H285" s="142" t="s">
        <v>375</v>
      </c>
      <c r="I285" s="143" t="s">
        <v>272</v>
      </c>
      <c r="J285" s="150"/>
      <c r="K285" s="175">
        <v>6</v>
      </c>
      <c r="L285" s="753" t="s">
        <v>34</v>
      </c>
      <c r="M285" s="753"/>
      <c r="N285" s="753"/>
      <c r="O285" s="754"/>
    </row>
    <row r="286" spans="1:34" ht="16.5" customHeight="1" x14ac:dyDescent="0.2">
      <c r="A286" s="234" t="s">
        <v>42</v>
      </c>
      <c r="B286" s="749"/>
      <c r="C286" s="12"/>
      <c r="D286" s="12"/>
      <c r="E286" s="12"/>
      <c r="F286" s="12"/>
      <c r="G286" s="12" t="s">
        <v>372</v>
      </c>
      <c r="H286" s="12"/>
      <c r="I286" s="12"/>
      <c r="J286" s="17"/>
      <c r="K286" s="177" t="s">
        <v>11</v>
      </c>
      <c r="L286" s="160"/>
      <c r="M286" s="160"/>
      <c r="N286" s="160"/>
      <c r="O286" s="163"/>
    </row>
    <row r="287" spans="1:34" ht="16.5" customHeight="1" x14ac:dyDescent="0.2">
      <c r="A287" s="234" t="s">
        <v>42</v>
      </c>
      <c r="B287" s="749"/>
      <c r="C287" s="159" t="s">
        <v>570</v>
      </c>
      <c r="D287" s="128"/>
      <c r="E287" s="128"/>
      <c r="F287" s="128"/>
      <c r="G287" s="128"/>
      <c r="H287" s="128"/>
      <c r="I287" s="128"/>
      <c r="J287" s="129"/>
      <c r="K287" s="192" t="s">
        <v>345</v>
      </c>
      <c r="L287" s="160"/>
      <c r="M287" s="160"/>
      <c r="N287" s="160"/>
      <c r="O287" s="163"/>
    </row>
    <row r="288" spans="1:34" ht="16.5" customHeight="1" x14ac:dyDescent="0.2">
      <c r="A288" s="234" t="s">
        <v>42</v>
      </c>
      <c r="B288" s="749"/>
      <c r="C288" s="235"/>
      <c r="D288" s="19"/>
      <c r="E288" s="236"/>
      <c r="F288" s="196"/>
      <c r="G288" s="196"/>
      <c r="H288" s="196"/>
      <c r="I288" s="196"/>
      <c r="J288" s="237"/>
      <c r="K288" s="170" t="s">
        <v>440</v>
      </c>
      <c r="L288" s="710" t="s">
        <v>28</v>
      </c>
      <c r="M288" s="710"/>
      <c r="N288" s="710"/>
      <c r="O288" s="711"/>
    </row>
    <row r="289" spans="1:15" ht="16.5" customHeight="1" x14ac:dyDescent="0.2">
      <c r="A289" s="234" t="s">
        <v>42</v>
      </c>
      <c r="B289" s="749"/>
      <c r="C289" s="112"/>
      <c r="D289" s="196"/>
      <c r="E289" s="196"/>
      <c r="F289" s="196"/>
      <c r="G289" s="196"/>
      <c r="H289" s="196"/>
      <c r="I289" s="196"/>
      <c r="J289" s="193"/>
      <c r="K289" s="160"/>
      <c r="L289" s="160"/>
      <c r="M289" s="160"/>
      <c r="N289" s="160"/>
      <c r="O289" s="163"/>
    </row>
    <row r="290" spans="1:15" ht="16.5" customHeight="1" x14ac:dyDescent="0.2">
      <c r="A290" s="234" t="s">
        <v>42</v>
      </c>
      <c r="B290" s="750"/>
      <c r="C290" s="148" t="s">
        <v>569</v>
      </c>
      <c r="D290" s="136"/>
      <c r="E290" s="136"/>
      <c r="F290" s="136"/>
      <c r="G290" s="136"/>
      <c r="H290" s="136"/>
      <c r="I290" s="136"/>
      <c r="J290" s="136"/>
      <c r="K290" s="153"/>
      <c r="L290" s="154"/>
      <c r="M290" s="154"/>
      <c r="N290" s="154"/>
      <c r="O290" s="155"/>
    </row>
    <row r="291" spans="1:15" ht="16.5" customHeight="1" x14ac:dyDescent="0.2">
      <c r="A291" s="234">
        <v>0</v>
      </c>
    </row>
    <row r="292" spans="1:15" ht="16.5" customHeight="1" x14ac:dyDescent="0.2">
      <c r="A292" s="231">
        <f>ROW()</f>
        <v>292</v>
      </c>
      <c r="B292" s="284"/>
      <c r="C292" s="285"/>
      <c r="D292" s="286"/>
      <c r="E292" s="286"/>
      <c r="F292" s="286"/>
      <c r="G292" s="286"/>
      <c r="H292" s="287"/>
      <c r="I292" s="288"/>
      <c r="J292" s="288"/>
      <c r="K292" s="289" t="s">
        <v>359</v>
      </c>
      <c r="L292" s="290"/>
      <c r="M292" s="291"/>
      <c r="N292" s="291"/>
      <c r="O292" s="292" t="str">
        <f>B293</f>
        <v>MACHINE A LAVER la vaisselle  AIRE DE DÉROCHAGE . SURFACE DE TRAVAIL</v>
      </c>
    </row>
    <row r="293" spans="1:15" ht="16.5" customHeight="1" x14ac:dyDescent="0.2">
      <c r="A293" s="234" t="s">
        <v>43</v>
      </c>
      <c r="B293" s="748" t="s">
        <v>43</v>
      </c>
      <c r="C293" s="751" t="s">
        <v>562</v>
      </c>
      <c r="D293" s="751"/>
      <c r="E293" s="751"/>
      <c r="F293" s="751"/>
      <c r="G293" s="751"/>
      <c r="H293" s="751"/>
      <c r="I293" s="751"/>
      <c r="J293" s="751"/>
      <c r="K293" s="176">
        <v>1</v>
      </c>
      <c r="L293" s="182" t="s">
        <v>416</v>
      </c>
      <c r="M293" s="164"/>
      <c r="N293" s="164"/>
      <c r="O293" s="161"/>
    </row>
    <row r="294" spans="1:15" ht="16.5" customHeight="1" x14ac:dyDescent="0.2">
      <c r="A294" s="234" t="s">
        <v>43</v>
      </c>
      <c r="B294" s="749"/>
      <c r="C294" s="752" t="s">
        <v>558</v>
      </c>
      <c r="D294" s="752"/>
      <c r="E294" s="752"/>
      <c r="F294" s="752"/>
      <c r="G294" s="752"/>
      <c r="H294" s="752"/>
      <c r="I294" s="752"/>
      <c r="J294" s="752"/>
      <c r="K294" s="175">
        <v>2</v>
      </c>
      <c r="L294" s="809" t="s">
        <v>586</v>
      </c>
      <c r="M294" s="809"/>
      <c r="N294" s="809"/>
      <c r="O294" s="810"/>
    </row>
    <row r="295" spans="1:15" ht="16.5" customHeight="1" x14ac:dyDescent="0.2">
      <c r="A295" s="234" t="s">
        <v>43</v>
      </c>
      <c r="B295" s="749"/>
      <c r="C295" s="141" t="s">
        <v>277</v>
      </c>
      <c r="D295" s="142" t="s">
        <v>373</v>
      </c>
      <c r="E295" s="142" t="s">
        <v>441</v>
      </c>
      <c r="F295" s="142" t="s">
        <v>442</v>
      </c>
      <c r="G295" s="142" t="s">
        <v>281</v>
      </c>
      <c r="H295" s="142" t="s">
        <v>375</v>
      </c>
      <c r="I295" s="143" t="s">
        <v>272</v>
      </c>
      <c r="J295" s="150"/>
      <c r="K295" s="175"/>
      <c r="L295" s="166" t="s">
        <v>587</v>
      </c>
      <c r="M295" s="160"/>
      <c r="N295" s="160"/>
      <c r="O295" s="163"/>
    </row>
    <row r="296" spans="1:15" ht="16.5" customHeight="1" x14ac:dyDescent="0.2">
      <c r="A296" s="234" t="s">
        <v>43</v>
      </c>
      <c r="B296" s="749"/>
      <c r="C296" s="12" t="s">
        <v>371</v>
      </c>
      <c r="D296" s="12" t="s">
        <v>371</v>
      </c>
      <c r="E296" s="12" t="s">
        <v>371</v>
      </c>
      <c r="F296" s="12" t="s">
        <v>371</v>
      </c>
      <c r="G296" s="12"/>
      <c r="H296" s="12"/>
      <c r="I296" s="12"/>
      <c r="J296" s="150"/>
      <c r="K296" s="175">
        <v>4</v>
      </c>
      <c r="L296" s="753" t="s">
        <v>353</v>
      </c>
      <c r="M296" s="753"/>
      <c r="N296" s="753"/>
      <c r="O296" s="754"/>
    </row>
    <row r="297" spans="1:15" ht="16.5" customHeight="1" x14ac:dyDescent="0.2">
      <c r="A297" s="234" t="s">
        <v>43</v>
      </c>
      <c r="B297" s="749"/>
      <c r="C297" s="755" t="s">
        <v>563</v>
      </c>
      <c r="D297" s="755"/>
      <c r="E297" s="755"/>
      <c r="F297" s="755"/>
      <c r="G297" s="755"/>
      <c r="H297" s="755"/>
      <c r="I297" s="755"/>
      <c r="J297" s="755"/>
      <c r="K297" s="175">
        <v>5</v>
      </c>
      <c r="L297" s="753" t="s">
        <v>435</v>
      </c>
      <c r="M297" s="753"/>
      <c r="N297" s="753"/>
      <c r="O297" s="754"/>
    </row>
    <row r="298" spans="1:15" ht="16.5" customHeight="1" x14ac:dyDescent="0.2">
      <c r="A298" s="234" t="s">
        <v>43</v>
      </c>
      <c r="B298" s="749"/>
      <c r="C298" s="752" t="s">
        <v>558</v>
      </c>
      <c r="D298" s="752"/>
      <c r="E298" s="752"/>
      <c r="F298" s="752"/>
      <c r="G298" s="752"/>
      <c r="H298" s="752"/>
      <c r="I298" s="752"/>
      <c r="J298" s="752"/>
      <c r="K298" s="175">
        <v>6</v>
      </c>
      <c r="L298" s="753" t="s">
        <v>354</v>
      </c>
      <c r="M298" s="753"/>
      <c r="N298" s="753"/>
      <c r="O298" s="754"/>
    </row>
    <row r="299" spans="1:15" ht="16.5" customHeight="1" x14ac:dyDescent="0.2">
      <c r="A299" s="234" t="s">
        <v>43</v>
      </c>
      <c r="B299" s="749"/>
      <c r="C299" s="141" t="s">
        <v>277</v>
      </c>
      <c r="D299" s="142" t="s">
        <v>373</v>
      </c>
      <c r="E299" s="142" t="s">
        <v>441</v>
      </c>
      <c r="F299" s="142" t="s">
        <v>442</v>
      </c>
      <c r="G299" s="142" t="s">
        <v>281</v>
      </c>
      <c r="H299" s="142" t="s">
        <v>375</v>
      </c>
      <c r="I299" s="143" t="s">
        <v>272</v>
      </c>
      <c r="J299" s="150"/>
      <c r="K299" s="175">
        <v>7</v>
      </c>
      <c r="L299" s="753" t="s">
        <v>355</v>
      </c>
      <c r="M299" s="753"/>
      <c r="N299" s="753"/>
      <c r="O299" s="754"/>
    </row>
    <row r="300" spans="1:15" ht="16.5" customHeight="1" x14ac:dyDescent="0.2">
      <c r="A300" s="234" t="s">
        <v>43</v>
      </c>
      <c r="B300" s="749"/>
      <c r="C300" s="12"/>
      <c r="D300" s="12"/>
      <c r="E300" s="12"/>
      <c r="F300" s="12"/>
      <c r="G300" s="12" t="s">
        <v>372</v>
      </c>
      <c r="H300" s="12"/>
      <c r="I300" s="12"/>
      <c r="J300" s="17"/>
      <c r="K300" s="175"/>
      <c r="L300" s="753" t="s">
        <v>35</v>
      </c>
      <c r="M300" s="753"/>
      <c r="N300" s="753"/>
      <c r="O300" s="754"/>
    </row>
    <row r="301" spans="1:15" ht="16.5" customHeight="1" x14ac:dyDescent="0.2">
      <c r="A301" s="234" t="s">
        <v>43</v>
      </c>
      <c r="B301" s="749"/>
      <c r="C301" s="159" t="s">
        <v>570</v>
      </c>
      <c r="D301" s="128"/>
      <c r="E301" s="128"/>
      <c r="F301" s="128"/>
      <c r="G301" s="128"/>
      <c r="H301" s="128"/>
      <c r="I301" s="128"/>
      <c r="J301" s="129"/>
      <c r="K301" s="177" t="s">
        <v>11</v>
      </c>
      <c r="L301" s="160"/>
      <c r="M301" s="160"/>
      <c r="N301" s="160"/>
      <c r="O301" s="163"/>
    </row>
    <row r="302" spans="1:15" ht="16.5" customHeight="1" x14ac:dyDescent="0.2">
      <c r="A302" s="234" t="s">
        <v>43</v>
      </c>
      <c r="B302" s="749"/>
      <c r="C302" s="235"/>
      <c r="D302" s="19"/>
      <c r="E302" s="236"/>
      <c r="F302" s="196"/>
      <c r="G302" s="196"/>
      <c r="H302" s="196"/>
      <c r="I302" s="196"/>
      <c r="J302" s="237"/>
      <c r="K302" s="178" t="s">
        <v>356</v>
      </c>
      <c r="L302" s="160"/>
      <c r="M302" s="160"/>
      <c r="N302" s="160"/>
      <c r="O302" s="163"/>
    </row>
    <row r="303" spans="1:15" ht="16.5" customHeight="1" x14ac:dyDescent="0.2">
      <c r="A303" s="234" t="s">
        <v>43</v>
      </c>
      <c r="B303" s="749"/>
      <c r="C303" s="126"/>
      <c r="D303" s="56"/>
      <c r="E303" s="56"/>
      <c r="F303" s="56"/>
      <c r="G303" s="56"/>
      <c r="H303" s="56"/>
      <c r="I303" s="56"/>
      <c r="J303" s="56"/>
      <c r="K303" s="166"/>
      <c r="L303" s="166"/>
      <c r="M303" s="166"/>
      <c r="N303" s="20"/>
      <c r="O303" s="15"/>
    </row>
    <row r="304" spans="1:15" ht="16.5" customHeight="1" x14ac:dyDescent="0.2">
      <c r="A304" s="234" t="s">
        <v>43</v>
      </c>
      <c r="B304" s="750"/>
      <c r="C304" s="148" t="s">
        <v>569</v>
      </c>
      <c r="D304" s="136"/>
      <c r="E304" s="136"/>
      <c r="F304" s="136"/>
      <c r="G304" s="136"/>
      <c r="H304" s="136"/>
      <c r="I304" s="136"/>
      <c r="J304" s="136"/>
      <c r="K304" s="153"/>
      <c r="L304" s="154"/>
      <c r="M304" s="154"/>
      <c r="N304" s="154"/>
      <c r="O304" s="155"/>
    </row>
    <row r="305" spans="1:15" ht="16.5" customHeight="1" x14ac:dyDescent="0.2">
      <c r="A305" s="234">
        <v>0</v>
      </c>
    </row>
    <row r="306" spans="1:15" ht="16.5" customHeight="1" x14ac:dyDescent="0.2">
      <c r="A306" s="231">
        <f>ROW()</f>
        <v>306</v>
      </c>
      <c r="B306" s="284"/>
      <c r="C306" s="285"/>
      <c r="D306" s="286"/>
      <c r="E306" s="286"/>
      <c r="F306" s="286"/>
      <c r="G306" s="286"/>
      <c r="H306" s="287"/>
      <c r="I306" s="288"/>
      <c r="J306" s="288"/>
      <c r="K306" s="289" t="s">
        <v>359</v>
      </c>
      <c r="L306" s="290"/>
      <c r="M306" s="291"/>
      <c r="N306" s="291"/>
      <c r="O306" s="292" t="str">
        <f>B307</f>
        <v>MARMITES . SAUTEUSES</v>
      </c>
    </row>
    <row r="307" spans="1:15" ht="16.5" customHeight="1" x14ac:dyDescent="0.2">
      <c r="A307" s="234" t="s">
        <v>20</v>
      </c>
      <c r="B307" s="748" t="s">
        <v>20</v>
      </c>
      <c r="C307" s="751" t="s">
        <v>562</v>
      </c>
      <c r="D307" s="751"/>
      <c r="E307" s="751"/>
      <c r="F307" s="751"/>
      <c r="G307" s="751"/>
      <c r="H307" s="751"/>
      <c r="I307" s="751"/>
      <c r="J307" s="751"/>
      <c r="K307" s="176">
        <v>1</v>
      </c>
      <c r="L307" s="182" t="s">
        <v>417</v>
      </c>
      <c r="M307" s="164"/>
      <c r="N307" s="164"/>
      <c r="O307" s="161"/>
    </row>
    <row r="308" spans="1:15" ht="16.5" customHeight="1" x14ac:dyDescent="0.2">
      <c r="A308" s="234" t="s">
        <v>20</v>
      </c>
      <c r="B308" s="749"/>
      <c r="C308" s="752" t="s">
        <v>558</v>
      </c>
      <c r="D308" s="752"/>
      <c r="E308" s="752"/>
      <c r="F308" s="752"/>
      <c r="G308" s="752"/>
      <c r="H308" s="752"/>
      <c r="I308" s="752"/>
      <c r="J308" s="752"/>
      <c r="K308" s="175">
        <v>2</v>
      </c>
      <c r="L308" s="753" t="s">
        <v>416</v>
      </c>
      <c r="M308" s="753"/>
      <c r="N308" s="753"/>
      <c r="O308" s="754"/>
    </row>
    <row r="309" spans="1:15" ht="16.5" customHeight="1" x14ac:dyDescent="0.2">
      <c r="A309" s="234" t="s">
        <v>20</v>
      </c>
      <c r="B309" s="749"/>
      <c r="C309" s="141" t="s">
        <v>277</v>
      </c>
      <c r="D309" s="142" t="s">
        <v>373</v>
      </c>
      <c r="E309" s="142" t="s">
        <v>441</v>
      </c>
      <c r="F309" s="142" t="s">
        <v>442</v>
      </c>
      <c r="G309" s="142" t="s">
        <v>281</v>
      </c>
      <c r="H309" s="142" t="s">
        <v>375</v>
      </c>
      <c r="I309" s="143" t="s">
        <v>272</v>
      </c>
      <c r="J309" s="150"/>
      <c r="K309" s="175">
        <v>3</v>
      </c>
      <c r="L309" s="753" t="s">
        <v>418</v>
      </c>
      <c r="M309" s="753"/>
      <c r="N309" s="753"/>
      <c r="O309" s="754"/>
    </row>
    <row r="310" spans="1:15" ht="16.5" customHeight="1" x14ac:dyDescent="0.2">
      <c r="A310" s="234" t="s">
        <v>20</v>
      </c>
      <c r="B310" s="749"/>
      <c r="C310" s="12" t="s">
        <v>371</v>
      </c>
      <c r="D310" s="12" t="s">
        <v>371</v>
      </c>
      <c r="E310" s="12" t="s">
        <v>371</v>
      </c>
      <c r="F310" s="12" t="s">
        <v>371</v>
      </c>
      <c r="G310" s="12"/>
      <c r="H310" s="12"/>
      <c r="I310" s="12"/>
      <c r="J310" s="150"/>
      <c r="K310" s="175">
        <v>4</v>
      </c>
      <c r="L310" s="753" t="s">
        <v>419</v>
      </c>
      <c r="M310" s="753"/>
      <c r="N310" s="753"/>
      <c r="O310" s="754"/>
    </row>
    <row r="311" spans="1:15" ht="16.5" customHeight="1" x14ac:dyDescent="0.2">
      <c r="A311" s="234" t="s">
        <v>20</v>
      </c>
      <c r="B311" s="749"/>
      <c r="C311" s="755" t="s">
        <v>563</v>
      </c>
      <c r="D311" s="755"/>
      <c r="E311" s="755"/>
      <c r="F311" s="755"/>
      <c r="G311" s="755"/>
      <c r="H311" s="755"/>
      <c r="I311" s="755"/>
      <c r="J311" s="755"/>
      <c r="K311" s="175">
        <v>5</v>
      </c>
      <c r="L311" s="753" t="s">
        <v>81</v>
      </c>
      <c r="M311" s="753"/>
      <c r="N311" s="753"/>
      <c r="O311" s="754"/>
    </row>
    <row r="312" spans="1:15" ht="16.5" customHeight="1" x14ac:dyDescent="0.2">
      <c r="A312" s="234" t="s">
        <v>20</v>
      </c>
      <c r="B312" s="749"/>
      <c r="C312" s="752" t="s">
        <v>558</v>
      </c>
      <c r="D312" s="752"/>
      <c r="E312" s="752"/>
      <c r="F312" s="752"/>
      <c r="G312" s="752"/>
      <c r="H312" s="752"/>
      <c r="I312" s="752"/>
      <c r="J312" s="752"/>
      <c r="K312" s="175">
        <v>6</v>
      </c>
      <c r="L312" s="753" t="s">
        <v>405</v>
      </c>
      <c r="M312" s="753"/>
      <c r="N312" s="753"/>
      <c r="O312" s="754"/>
    </row>
    <row r="313" spans="1:15" ht="16.5" customHeight="1" x14ac:dyDescent="0.2">
      <c r="A313" s="234" t="s">
        <v>20</v>
      </c>
      <c r="B313" s="749"/>
      <c r="C313" s="141" t="s">
        <v>277</v>
      </c>
      <c r="D313" s="142" t="s">
        <v>373</v>
      </c>
      <c r="E313" s="142" t="s">
        <v>441</v>
      </c>
      <c r="F313" s="142" t="s">
        <v>442</v>
      </c>
      <c r="G313" s="142" t="s">
        <v>281</v>
      </c>
      <c r="H313" s="142" t="s">
        <v>375</v>
      </c>
      <c r="I313" s="143" t="s">
        <v>272</v>
      </c>
      <c r="J313" s="150"/>
      <c r="K313" s="175">
        <v>7</v>
      </c>
      <c r="L313" s="753" t="s">
        <v>357</v>
      </c>
      <c r="M313" s="753"/>
      <c r="N313" s="753"/>
      <c r="O313" s="754"/>
    </row>
    <row r="314" spans="1:15" ht="16.5" customHeight="1" x14ac:dyDescent="0.2">
      <c r="A314" s="234" t="s">
        <v>20</v>
      </c>
      <c r="B314" s="749"/>
      <c r="C314" s="12"/>
      <c r="D314" s="12"/>
      <c r="E314" s="12"/>
      <c r="F314" s="12"/>
      <c r="G314" s="12" t="s">
        <v>372</v>
      </c>
      <c r="H314" s="12"/>
      <c r="I314" s="12"/>
      <c r="J314" s="17"/>
      <c r="K314" s="175">
        <v>8</v>
      </c>
      <c r="L314" s="753" t="s">
        <v>420</v>
      </c>
      <c r="M314" s="753"/>
      <c r="N314" s="753"/>
      <c r="O314" s="754"/>
    </row>
    <row r="315" spans="1:15" ht="16.5" customHeight="1" x14ac:dyDescent="0.2">
      <c r="A315" s="234" t="s">
        <v>20</v>
      </c>
      <c r="B315" s="749"/>
      <c r="C315" s="159" t="s">
        <v>570</v>
      </c>
      <c r="D315" s="128"/>
      <c r="E315" s="128"/>
      <c r="F315" s="128"/>
      <c r="G315" s="128"/>
      <c r="H315" s="128"/>
      <c r="I315" s="128"/>
      <c r="J315" s="129"/>
      <c r="K315" s="175">
        <v>9</v>
      </c>
      <c r="L315" s="753" t="s">
        <v>19</v>
      </c>
      <c r="M315" s="753"/>
      <c r="N315" s="753"/>
      <c r="O315" s="754"/>
    </row>
    <row r="316" spans="1:15" ht="16.5" customHeight="1" x14ac:dyDescent="0.2">
      <c r="A316" s="234" t="s">
        <v>20</v>
      </c>
      <c r="B316" s="749"/>
      <c r="C316" s="235"/>
      <c r="D316" s="19"/>
      <c r="E316" s="236"/>
      <c r="F316" s="196"/>
      <c r="G316" s="196"/>
      <c r="H316" s="196"/>
      <c r="I316" s="196"/>
      <c r="J316" s="237"/>
      <c r="K316" s="175">
        <v>10</v>
      </c>
      <c r="L316" s="753" t="s">
        <v>407</v>
      </c>
      <c r="M316" s="753"/>
      <c r="N316" s="753"/>
      <c r="O316" s="754"/>
    </row>
    <row r="317" spans="1:15" ht="16.5" customHeight="1" x14ac:dyDescent="0.2">
      <c r="A317" s="234" t="s">
        <v>20</v>
      </c>
      <c r="B317" s="749"/>
      <c r="C317" s="238"/>
      <c r="D317" s="238"/>
      <c r="E317" s="238"/>
      <c r="F317" s="238"/>
      <c r="G317" s="238"/>
      <c r="H317" s="238"/>
      <c r="I317" s="238"/>
      <c r="J317" s="238"/>
      <c r="K317" s="177" t="s">
        <v>11</v>
      </c>
      <c r="L317" s="160"/>
      <c r="M317" s="160"/>
      <c r="N317" s="160"/>
      <c r="O317" s="163"/>
    </row>
    <row r="318" spans="1:15" ht="16.5" customHeight="1" x14ac:dyDescent="0.2">
      <c r="A318" s="234" t="s">
        <v>20</v>
      </c>
      <c r="B318" s="749"/>
      <c r="C318" s="238"/>
      <c r="D318" s="238"/>
      <c r="E318" s="238"/>
      <c r="F318" s="238"/>
      <c r="G318" s="238"/>
      <c r="H318" s="238"/>
      <c r="I318" s="238"/>
      <c r="J318" s="238"/>
      <c r="K318" s="178" t="s">
        <v>14</v>
      </c>
      <c r="L318" s="160"/>
      <c r="M318" s="160"/>
      <c r="N318" s="160"/>
      <c r="O318" s="163"/>
    </row>
    <row r="319" spans="1:15" ht="16.5" customHeight="1" x14ac:dyDescent="0.2">
      <c r="A319" s="234" t="s">
        <v>20</v>
      </c>
      <c r="B319" s="749"/>
      <c r="C319" s="238"/>
      <c r="D319" s="238"/>
      <c r="E319" s="238"/>
      <c r="F319" s="238"/>
      <c r="G319" s="238"/>
      <c r="H319" s="238"/>
      <c r="I319" s="238"/>
      <c r="J319" s="238"/>
      <c r="K319" s="170" t="s">
        <v>440</v>
      </c>
      <c r="L319" s="710" t="s">
        <v>444</v>
      </c>
      <c r="M319" s="710"/>
      <c r="N319" s="710"/>
      <c r="O319" s="711"/>
    </row>
    <row r="320" spans="1:15" ht="16.5" customHeight="1" x14ac:dyDescent="0.2">
      <c r="A320" s="234" t="s">
        <v>20</v>
      </c>
      <c r="B320" s="749"/>
      <c r="C320" s="238"/>
      <c r="D320" s="238"/>
      <c r="E320" s="238"/>
      <c r="F320" s="238"/>
      <c r="G320" s="238"/>
      <c r="H320" s="238"/>
      <c r="I320" s="238"/>
      <c r="J320" s="238"/>
      <c r="K320" s="167"/>
      <c r="L320" s="162"/>
      <c r="M320" s="162"/>
      <c r="N320" s="162"/>
      <c r="O320" s="163"/>
    </row>
    <row r="321" spans="1:15" ht="16.5" customHeight="1" x14ac:dyDescent="0.2">
      <c r="A321" s="234" t="s">
        <v>20</v>
      </c>
      <c r="B321" s="750"/>
      <c r="C321" s="148" t="s">
        <v>569</v>
      </c>
      <c r="D321" s="136"/>
      <c r="E321" s="136"/>
      <c r="F321" s="136"/>
      <c r="G321" s="136"/>
      <c r="H321" s="136"/>
      <c r="I321" s="136"/>
      <c r="J321" s="136"/>
      <c r="K321" s="153"/>
      <c r="L321" s="154"/>
      <c r="M321" s="154"/>
      <c r="N321" s="154"/>
      <c r="O321" s="155"/>
    </row>
    <row r="322" spans="1:15" ht="16.5" customHeight="1" x14ac:dyDescent="0.2">
      <c r="A322" s="234">
        <v>0</v>
      </c>
    </row>
    <row r="323" spans="1:15" ht="16.5" customHeight="1" x14ac:dyDescent="0.2">
      <c r="A323" s="231">
        <f>ROW()</f>
        <v>323</v>
      </c>
      <c r="B323" s="284"/>
      <c r="C323" s="285"/>
      <c r="D323" s="286"/>
      <c r="E323" s="286"/>
      <c r="F323" s="286"/>
      <c r="G323" s="286"/>
      <c r="H323" s="287"/>
      <c r="I323" s="288"/>
      <c r="J323" s="288"/>
      <c r="K323" s="289" t="s">
        <v>359</v>
      </c>
      <c r="L323" s="290"/>
      <c r="M323" s="291"/>
      <c r="N323" s="291"/>
      <c r="O323" s="292" t="str">
        <f>B324</f>
        <v>MURS</v>
      </c>
    </row>
    <row r="324" spans="1:15" ht="16.5" customHeight="1" x14ac:dyDescent="0.2">
      <c r="A324" s="234" t="s">
        <v>73</v>
      </c>
      <c r="B324" s="748" t="s">
        <v>73</v>
      </c>
      <c r="C324" s="751" t="s">
        <v>562</v>
      </c>
      <c r="D324" s="751"/>
      <c r="E324" s="751"/>
      <c r="F324" s="751"/>
      <c r="G324" s="751"/>
      <c r="H324" s="751"/>
      <c r="I324" s="751"/>
      <c r="J324" s="751"/>
      <c r="K324" s="176">
        <v>1</v>
      </c>
      <c r="L324" s="182" t="s">
        <v>588</v>
      </c>
      <c r="M324" s="164"/>
      <c r="N324" s="164"/>
      <c r="O324" s="161"/>
    </row>
    <row r="325" spans="1:15" ht="16.5" customHeight="1" x14ac:dyDescent="0.2">
      <c r="A325" s="234" t="s">
        <v>73</v>
      </c>
      <c r="B325" s="749"/>
      <c r="C325" s="752" t="s">
        <v>558</v>
      </c>
      <c r="D325" s="752"/>
      <c r="E325" s="752"/>
      <c r="F325" s="752"/>
      <c r="G325" s="752"/>
      <c r="H325" s="752"/>
      <c r="I325" s="752"/>
      <c r="J325" s="752"/>
      <c r="K325" s="175"/>
      <c r="L325" s="166" t="s">
        <v>589</v>
      </c>
      <c r="M325" s="160"/>
      <c r="N325" s="160"/>
      <c r="O325" s="191"/>
    </row>
    <row r="326" spans="1:15" ht="16.5" customHeight="1" x14ac:dyDescent="0.2">
      <c r="A326" s="234" t="s">
        <v>73</v>
      </c>
      <c r="B326" s="749"/>
      <c r="C326" s="141" t="s">
        <v>277</v>
      </c>
      <c r="D326" s="142" t="s">
        <v>373</v>
      </c>
      <c r="E326" s="142" t="s">
        <v>441</v>
      </c>
      <c r="F326" s="142" t="s">
        <v>442</v>
      </c>
      <c r="G326" s="142" t="s">
        <v>281</v>
      </c>
      <c r="H326" s="142" t="s">
        <v>375</v>
      </c>
      <c r="I326" s="143" t="s">
        <v>272</v>
      </c>
      <c r="J326" s="150"/>
      <c r="K326" s="175">
        <v>2</v>
      </c>
      <c r="L326" s="753" t="s">
        <v>434</v>
      </c>
      <c r="M326" s="753"/>
      <c r="N326" s="753"/>
      <c r="O326" s="754"/>
    </row>
    <row r="327" spans="1:15" ht="16.5" customHeight="1" x14ac:dyDescent="0.2">
      <c r="A327" s="234" t="s">
        <v>73</v>
      </c>
      <c r="B327" s="749"/>
      <c r="C327" s="12"/>
      <c r="D327" s="12"/>
      <c r="E327" s="12"/>
      <c r="F327" s="12"/>
      <c r="G327" s="12" t="s">
        <v>372</v>
      </c>
      <c r="H327" s="12"/>
      <c r="I327" s="12"/>
      <c r="J327" s="150"/>
      <c r="K327" s="175">
        <v>3</v>
      </c>
      <c r="L327" s="753" t="s">
        <v>435</v>
      </c>
      <c r="M327" s="753"/>
      <c r="N327" s="753"/>
      <c r="O327" s="754"/>
    </row>
    <row r="328" spans="1:15" ht="16.5" customHeight="1" x14ac:dyDescent="0.2">
      <c r="A328" s="234" t="s">
        <v>73</v>
      </c>
      <c r="B328" s="749"/>
      <c r="C328" s="755" t="s">
        <v>563</v>
      </c>
      <c r="D328" s="755"/>
      <c r="E328" s="755"/>
      <c r="F328" s="755"/>
      <c r="G328" s="755"/>
      <c r="H328" s="755"/>
      <c r="I328" s="755"/>
      <c r="J328" s="755"/>
      <c r="K328" s="175">
        <v>4</v>
      </c>
      <c r="L328" s="753" t="s">
        <v>436</v>
      </c>
      <c r="M328" s="753"/>
      <c r="N328" s="753"/>
      <c r="O328" s="754"/>
    </row>
    <row r="329" spans="1:15" ht="16.5" customHeight="1" x14ac:dyDescent="0.2">
      <c r="A329" s="234" t="s">
        <v>73</v>
      </c>
      <c r="B329" s="749"/>
      <c r="C329" s="752" t="s">
        <v>558</v>
      </c>
      <c r="D329" s="752"/>
      <c r="E329" s="752"/>
      <c r="F329" s="752"/>
      <c r="G329" s="752"/>
      <c r="H329" s="752"/>
      <c r="I329" s="752"/>
      <c r="J329" s="752"/>
      <c r="K329" s="175">
        <v>5</v>
      </c>
      <c r="L329" s="753" t="s">
        <v>437</v>
      </c>
      <c r="M329" s="753"/>
      <c r="N329" s="753"/>
      <c r="O329" s="754"/>
    </row>
    <row r="330" spans="1:15" ht="16.5" customHeight="1" x14ac:dyDescent="0.2">
      <c r="A330" s="234" t="s">
        <v>73</v>
      </c>
      <c r="B330" s="749"/>
      <c r="C330" s="141" t="s">
        <v>277</v>
      </c>
      <c r="D330" s="142" t="s">
        <v>373</v>
      </c>
      <c r="E330" s="142" t="s">
        <v>441</v>
      </c>
      <c r="F330" s="142" t="s">
        <v>442</v>
      </c>
      <c r="G330" s="142" t="s">
        <v>281</v>
      </c>
      <c r="H330" s="142" t="s">
        <v>375</v>
      </c>
      <c r="I330" s="143" t="s">
        <v>272</v>
      </c>
      <c r="J330" s="150"/>
      <c r="K330" s="175">
        <v>6</v>
      </c>
      <c r="L330" s="753" t="s">
        <v>438</v>
      </c>
      <c r="M330" s="753"/>
      <c r="N330" s="753"/>
      <c r="O330" s="754"/>
    </row>
    <row r="331" spans="1:15" ht="16.5" customHeight="1" x14ac:dyDescent="0.2">
      <c r="A331" s="234" t="s">
        <v>73</v>
      </c>
      <c r="B331" s="749"/>
      <c r="C331" s="12"/>
      <c r="D331" s="12"/>
      <c r="E331" s="12"/>
      <c r="F331" s="12"/>
      <c r="G331" s="12"/>
      <c r="H331" s="12"/>
      <c r="I331" s="12"/>
      <c r="J331" s="17"/>
      <c r="K331" s="175">
        <v>7</v>
      </c>
      <c r="L331" s="753" t="s">
        <v>439</v>
      </c>
      <c r="M331" s="753"/>
      <c r="N331" s="753"/>
      <c r="O331" s="754"/>
    </row>
    <row r="332" spans="1:15" ht="16.5" customHeight="1" x14ac:dyDescent="0.2">
      <c r="A332" s="234" t="s">
        <v>73</v>
      </c>
      <c r="B332" s="749"/>
      <c r="C332" s="159" t="s">
        <v>570</v>
      </c>
      <c r="D332" s="128"/>
      <c r="E332" s="128"/>
      <c r="F332" s="128"/>
      <c r="G332" s="128"/>
      <c r="H332" s="128"/>
      <c r="I332" s="128"/>
      <c r="J332" s="129"/>
      <c r="K332" s="175"/>
      <c r="L332" s="195" t="s">
        <v>254</v>
      </c>
      <c r="M332" s="160"/>
      <c r="N332" s="160"/>
      <c r="O332" s="163"/>
    </row>
    <row r="333" spans="1:15" ht="16.5" customHeight="1" x14ac:dyDescent="0.2">
      <c r="A333" s="234" t="s">
        <v>73</v>
      </c>
      <c r="B333" s="749"/>
      <c r="C333" s="149"/>
      <c r="D333" s="149"/>
      <c r="E333" s="149"/>
      <c r="F333" s="149"/>
      <c r="G333" s="149"/>
      <c r="H333" s="149"/>
      <c r="I333" s="149"/>
      <c r="J333" s="129"/>
      <c r="K333" s="177" t="s">
        <v>11</v>
      </c>
      <c r="L333" s="160"/>
      <c r="M333" s="160"/>
      <c r="N333" s="160"/>
      <c r="O333" s="163"/>
    </row>
    <row r="334" spans="1:15" ht="16.5" customHeight="1" x14ac:dyDescent="0.2">
      <c r="A334" s="234" t="s">
        <v>73</v>
      </c>
      <c r="B334" s="749"/>
      <c r="C334" s="150"/>
      <c r="D334" s="150"/>
      <c r="E334" s="150"/>
      <c r="F334" s="150"/>
      <c r="G334" s="150"/>
      <c r="H334" s="150"/>
      <c r="I334" s="150"/>
      <c r="J334" s="150"/>
      <c r="K334" s="178" t="s">
        <v>448</v>
      </c>
      <c r="L334" s="160"/>
      <c r="M334" s="160"/>
      <c r="N334" s="160"/>
      <c r="O334" s="163"/>
    </row>
    <row r="335" spans="1:15" ht="16.5" customHeight="1" x14ac:dyDescent="0.2">
      <c r="A335" s="234" t="s">
        <v>73</v>
      </c>
      <c r="B335" s="749"/>
      <c r="C335" s="150"/>
      <c r="D335" s="150"/>
      <c r="E335" s="150"/>
      <c r="F335" s="150"/>
      <c r="G335" s="150"/>
      <c r="H335" s="150"/>
      <c r="I335" s="150"/>
      <c r="J335" s="150"/>
      <c r="K335" s="156" t="s">
        <v>440</v>
      </c>
      <c r="L335" s="710" t="s">
        <v>444</v>
      </c>
      <c r="M335" s="710"/>
      <c r="N335" s="710"/>
      <c r="O335" s="711"/>
    </row>
    <row r="336" spans="1:15" ht="16.5" customHeight="1" x14ac:dyDescent="0.2">
      <c r="A336" s="234" t="s">
        <v>73</v>
      </c>
      <c r="B336" s="750"/>
      <c r="C336" s="148" t="s">
        <v>569</v>
      </c>
      <c r="D336" s="136"/>
      <c r="E336" s="136"/>
      <c r="F336" s="136"/>
      <c r="G336" s="136"/>
      <c r="H336" s="136"/>
      <c r="I336" s="136"/>
      <c r="J336" s="136"/>
      <c r="K336" s="153"/>
      <c r="L336" s="154"/>
      <c r="M336" s="154"/>
      <c r="N336" s="154"/>
      <c r="O336" s="155"/>
    </row>
    <row r="337" spans="1:15" ht="16.5" customHeight="1" x14ac:dyDescent="0.2">
      <c r="A337" s="234">
        <v>0</v>
      </c>
    </row>
    <row r="338" spans="1:15" ht="16.5" customHeight="1" x14ac:dyDescent="0.2">
      <c r="A338" s="231">
        <f>ROW()</f>
        <v>338</v>
      </c>
      <c r="B338" s="284"/>
      <c r="C338" s="285"/>
      <c r="D338" s="286"/>
      <c r="E338" s="286"/>
      <c r="F338" s="286"/>
      <c r="G338" s="286"/>
      <c r="H338" s="287"/>
      <c r="I338" s="288"/>
      <c r="J338" s="288"/>
      <c r="K338" s="289" t="s">
        <v>359</v>
      </c>
      <c r="L338" s="290"/>
      <c r="M338" s="291"/>
      <c r="N338" s="291"/>
      <c r="O338" s="292" t="str">
        <f>B339</f>
        <v>MURS chambres froides positives</v>
      </c>
    </row>
    <row r="339" spans="1:15" ht="16.5" customHeight="1" x14ac:dyDescent="0.2">
      <c r="A339" s="234" t="s">
        <v>72</v>
      </c>
      <c r="B339" s="748" t="s">
        <v>72</v>
      </c>
      <c r="C339" s="751" t="s">
        <v>562</v>
      </c>
      <c r="D339" s="751"/>
      <c r="E339" s="751"/>
      <c r="F339" s="751"/>
      <c r="G339" s="751"/>
      <c r="H339" s="751"/>
      <c r="I339" s="751"/>
      <c r="J339" s="751"/>
      <c r="K339" s="176">
        <v>1</v>
      </c>
      <c r="L339" s="197" t="s">
        <v>445</v>
      </c>
      <c r="M339" s="197"/>
      <c r="N339" s="197"/>
      <c r="O339" s="198"/>
    </row>
    <row r="340" spans="1:15" ht="16.5" customHeight="1" x14ac:dyDescent="0.2">
      <c r="A340" s="234" t="s">
        <v>72</v>
      </c>
      <c r="B340" s="749"/>
      <c r="C340" s="752" t="s">
        <v>558</v>
      </c>
      <c r="D340" s="752"/>
      <c r="E340" s="752"/>
      <c r="F340" s="752"/>
      <c r="G340" s="752"/>
      <c r="H340" s="752"/>
      <c r="I340" s="752"/>
      <c r="J340" s="752"/>
      <c r="K340" s="175">
        <v>2</v>
      </c>
      <c r="L340" s="753" t="s">
        <v>446</v>
      </c>
      <c r="M340" s="753"/>
      <c r="N340" s="753"/>
      <c r="O340" s="754"/>
    </row>
    <row r="341" spans="1:15" ht="16.5" customHeight="1" x14ac:dyDescent="0.2">
      <c r="A341" s="234" t="s">
        <v>72</v>
      </c>
      <c r="B341" s="749"/>
      <c r="C341" s="141" t="s">
        <v>277</v>
      </c>
      <c r="D341" s="142" t="s">
        <v>373</v>
      </c>
      <c r="E341" s="142" t="s">
        <v>441</v>
      </c>
      <c r="F341" s="142" t="s">
        <v>442</v>
      </c>
      <c r="G341" s="142" t="s">
        <v>281</v>
      </c>
      <c r="H341" s="142" t="s">
        <v>375</v>
      </c>
      <c r="I341" s="143" t="s">
        <v>272</v>
      </c>
      <c r="J341" s="150"/>
      <c r="K341" s="199">
        <v>3</v>
      </c>
      <c r="L341" s="200" t="s">
        <v>590</v>
      </c>
      <c r="M341" s="200"/>
      <c r="N341" s="200"/>
      <c r="O341" s="201"/>
    </row>
    <row r="342" spans="1:15" ht="16.5" customHeight="1" x14ac:dyDescent="0.2">
      <c r="A342" s="234" t="s">
        <v>72</v>
      </c>
      <c r="B342" s="749"/>
      <c r="C342" s="12"/>
      <c r="D342" s="12"/>
      <c r="E342" s="12"/>
      <c r="F342" s="12"/>
      <c r="G342" s="12" t="s">
        <v>372</v>
      </c>
      <c r="H342" s="12"/>
      <c r="I342" s="12"/>
      <c r="J342" s="150"/>
      <c r="K342" s="199"/>
      <c r="L342" s="200" t="s">
        <v>591</v>
      </c>
      <c r="M342" s="200"/>
      <c r="N342" s="200"/>
      <c r="O342" s="201"/>
    </row>
    <row r="343" spans="1:15" ht="16.5" customHeight="1" x14ac:dyDescent="0.2">
      <c r="A343" s="234" t="s">
        <v>72</v>
      </c>
      <c r="B343" s="749"/>
      <c r="C343" s="755" t="s">
        <v>563</v>
      </c>
      <c r="D343" s="755"/>
      <c r="E343" s="755"/>
      <c r="F343" s="755"/>
      <c r="G343" s="755"/>
      <c r="H343" s="755"/>
      <c r="I343" s="755"/>
      <c r="J343" s="755"/>
      <c r="K343" s="199">
        <v>4</v>
      </c>
      <c r="L343" s="200" t="s">
        <v>592</v>
      </c>
      <c r="M343" s="200"/>
      <c r="N343" s="200"/>
      <c r="O343" s="201"/>
    </row>
    <row r="344" spans="1:15" ht="16.5" customHeight="1" x14ac:dyDescent="0.2">
      <c r="A344" s="234" t="s">
        <v>72</v>
      </c>
      <c r="B344" s="749"/>
      <c r="C344" s="752" t="s">
        <v>558</v>
      </c>
      <c r="D344" s="752"/>
      <c r="E344" s="752"/>
      <c r="F344" s="752"/>
      <c r="G344" s="752"/>
      <c r="H344" s="752"/>
      <c r="I344" s="752"/>
      <c r="J344" s="752"/>
      <c r="K344" s="199">
        <v>5</v>
      </c>
      <c r="L344" s="200" t="s">
        <v>435</v>
      </c>
      <c r="M344" s="200"/>
      <c r="N344" s="200"/>
      <c r="O344" s="201"/>
    </row>
    <row r="345" spans="1:15" ht="16.5" customHeight="1" x14ac:dyDescent="0.2">
      <c r="A345" s="234" t="s">
        <v>72</v>
      </c>
      <c r="B345" s="749"/>
      <c r="C345" s="141" t="s">
        <v>277</v>
      </c>
      <c r="D345" s="142" t="s">
        <v>373</v>
      </c>
      <c r="E345" s="142" t="s">
        <v>441</v>
      </c>
      <c r="F345" s="142" t="s">
        <v>442</v>
      </c>
      <c r="G345" s="142" t="s">
        <v>281</v>
      </c>
      <c r="H345" s="142" t="s">
        <v>375</v>
      </c>
      <c r="I345" s="143" t="s">
        <v>272</v>
      </c>
      <c r="J345" s="150"/>
      <c r="K345" s="199">
        <v>6</v>
      </c>
      <c r="L345" s="200" t="s">
        <v>594</v>
      </c>
      <c r="M345" s="200"/>
      <c r="N345" s="200"/>
      <c r="O345" s="201"/>
    </row>
    <row r="346" spans="1:15" ht="16.5" customHeight="1" x14ac:dyDescent="0.2">
      <c r="A346" s="234" t="s">
        <v>72</v>
      </c>
      <c r="B346" s="749"/>
      <c r="C346" s="12"/>
      <c r="D346" s="12"/>
      <c r="E346" s="12"/>
      <c r="F346" s="12"/>
      <c r="G346" s="12"/>
      <c r="H346" s="12"/>
      <c r="I346" s="12"/>
      <c r="J346" s="17"/>
      <c r="K346" s="199"/>
      <c r="L346" s="193" t="s">
        <v>593</v>
      </c>
      <c r="M346" s="193"/>
      <c r="N346" s="193"/>
      <c r="O346" s="194"/>
    </row>
    <row r="347" spans="1:15" ht="16.5" customHeight="1" x14ac:dyDescent="0.2">
      <c r="A347" s="234" t="s">
        <v>72</v>
      </c>
      <c r="B347" s="749"/>
      <c r="C347" s="159" t="s">
        <v>570</v>
      </c>
      <c r="D347" s="128"/>
      <c r="E347" s="128"/>
      <c r="F347" s="128"/>
      <c r="G347" s="128"/>
      <c r="H347" s="128"/>
      <c r="I347" s="128"/>
      <c r="J347" s="129"/>
      <c r="K347" s="199">
        <v>7</v>
      </c>
      <c r="L347" s="200" t="s">
        <v>447</v>
      </c>
      <c r="M347" s="200"/>
      <c r="N347" s="200"/>
      <c r="O347" s="201"/>
    </row>
    <row r="348" spans="1:15" ht="16.5" customHeight="1" x14ac:dyDescent="0.2">
      <c r="A348" s="234" t="s">
        <v>72</v>
      </c>
      <c r="B348" s="749"/>
      <c r="C348" s="235"/>
      <c r="D348" s="19"/>
      <c r="E348" s="236"/>
      <c r="F348" s="196"/>
      <c r="G348" s="196"/>
      <c r="H348" s="196"/>
      <c r="I348" s="196"/>
      <c r="J348" s="237"/>
      <c r="K348" s="177" t="s">
        <v>11</v>
      </c>
      <c r="L348" s="162"/>
      <c r="M348" s="162"/>
      <c r="N348" s="162"/>
      <c r="O348" s="163"/>
    </row>
    <row r="349" spans="1:15" ht="16.5" customHeight="1" x14ac:dyDescent="0.2">
      <c r="A349" s="234" t="s">
        <v>72</v>
      </c>
      <c r="B349" s="749"/>
      <c r="C349" s="238"/>
      <c r="D349" s="238"/>
      <c r="E349" s="238"/>
      <c r="F349" s="238"/>
      <c r="G349" s="238"/>
      <c r="H349" s="238"/>
      <c r="I349" s="238"/>
      <c r="J349" s="238"/>
      <c r="K349" s="178" t="s">
        <v>358</v>
      </c>
      <c r="L349" s="162"/>
      <c r="M349" s="162"/>
      <c r="N349" s="162"/>
      <c r="O349" s="163"/>
    </row>
    <row r="350" spans="1:15" ht="16.5" customHeight="1" x14ac:dyDescent="0.2">
      <c r="A350" s="234" t="s">
        <v>72</v>
      </c>
      <c r="B350" s="749"/>
      <c r="C350" s="238"/>
      <c r="D350" s="238"/>
      <c r="E350" s="238"/>
      <c r="F350" s="238"/>
      <c r="G350" s="238"/>
      <c r="H350" s="238"/>
      <c r="I350" s="238"/>
      <c r="J350" s="238"/>
      <c r="K350" s="170" t="s">
        <v>440</v>
      </c>
      <c r="L350" s="157" t="s">
        <v>444</v>
      </c>
      <c r="M350" s="157"/>
      <c r="N350" s="157"/>
      <c r="O350" s="158"/>
    </row>
    <row r="351" spans="1:15" ht="16.5" customHeight="1" x14ac:dyDescent="0.2">
      <c r="A351" s="234" t="s">
        <v>72</v>
      </c>
      <c r="B351" s="749"/>
      <c r="C351" s="126"/>
      <c r="D351" s="196"/>
      <c r="E351" s="196"/>
      <c r="F351" s="196"/>
      <c r="G351" s="196"/>
      <c r="H351" s="196"/>
      <c r="I351" s="196"/>
      <c r="J351" s="196"/>
      <c r="K351" s="165"/>
      <c r="L351" s="18"/>
      <c r="M351" s="18"/>
      <c r="N351" s="18"/>
      <c r="O351" s="15"/>
    </row>
    <row r="352" spans="1:15" ht="16.5" customHeight="1" x14ac:dyDescent="0.2">
      <c r="A352" s="234" t="s">
        <v>72</v>
      </c>
      <c r="B352" s="750"/>
      <c r="C352" s="148" t="s">
        <v>569</v>
      </c>
      <c r="D352" s="136"/>
      <c r="E352" s="136"/>
      <c r="F352" s="136"/>
      <c r="G352" s="136"/>
      <c r="H352" s="136"/>
      <c r="I352" s="136"/>
      <c r="J352" s="136"/>
      <c r="K352" s="153"/>
      <c r="L352" s="154"/>
      <c r="M352" s="154"/>
      <c r="N352" s="154"/>
      <c r="O352" s="155"/>
    </row>
    <row r="353" spans="1:15" ht="16.5" customHeight="1" x14ac:dyDescent="0.2">
      <c r="A353" s="234">
        <v>0</v>
      </c>
    </row>
    <row r="354" spans="1:15" ht="16.5" customHeight="1" x14ac:dyDescent="0.2">
      <c r="A354" s="231">
        <f>ROW()</f>
        <v>354</v>
      </c>
      <c r="B354" s="284"/>
      <c r="C354" s="285"/>
      <c r="D354" s="286"/>
      <c r="E354" s="286"/>
      <c r="F354" s="286"/>
      <c r="G354" s="286"/>
      <c r="H354" s="287"/>
      <c r="I354" s="288"/>
      <c r="J354" s="288"/>
      <c r="K354" s="289" t="s">
        <v>359</v>
      </c>
      <c r="L354" s="290"/>
      <c r="M354" s="291"/>
      <c r="N354" s="291"/>
      <c r="O354" s="292" t="str">
        <f>B355</f>
        <v>MURS... chambres froides négatives</v>
      </c>
    </row>
    <row r="355" spans="1:15" ht="16.5" customHeight="1" x14ac:dyDescent="0.2">
      <c r="A355" s="234" t="s">
        <v>71</v>
      </c>
      <c r="B355" s="748" t="s">
        <v>71</v>
      </c>
      <c r="C355" s="751" t="s">
        <v>562</v>
      </c>
      <c r="D355" s="751"/>
      <c r="E355" s="751"/>
      <c r="F355" s="751"/>
      <c r="G355" s="751"/>
      <c r="H355" s="751"/>
      <c r="I355" s="751"/>
      <c r="J355" s="751"/>
      <c r="K355" s="203">
        <v>1</v>
      </c>
      <c r="L355" s="197" t="s">
        <v>595</v>
      </c>
      <c r="M355" s="197"/>
      <c r="N355" s="197"/>
      <c r="O355" s="168"/>
    </row>
    <row r="356" spans="1:15" ht="16.5" customHeight="1" x14ac:dyDescent="0.2">
      <c r="A356" s="234" t="s">
        <v>71</v>
      </c>
      <c r="B356" s="749"/>
      <c r="C356" s="752" t="s">
        <v>558</v>
      </c>
      <c r="D356" s="752"/>
      <c r="E356" s="752"/>
      <c r="F356" s="752"/>
      <c r="G356" s="752"/>
      <c r="H356" s="752"/>
      <c r="I356" s="752"/>
      <c r="J356" s="752"/>
      <c r="K356" s="199"/>
      <c r="L356" s="200" t="s">
        <v>596</v>
      </c>
      <c r="M356" s="200"/>
      <c r="N356" s="200"/>
      <c r="O356" s="201"/>
    </row>
    <row r="357" spans="1:15" ht="16.5" customHeight="1" x14ac:dyDescent="0.2">
      <c r="A357" s="234" t="s">
        <v>71</v>
      </c>
      <c r="B357" s="749"/>
      <c r="C357" s="141" t="s">
        <v>277</v>
      </c>
      <c r="D357" s="142" t="s">
        <v>373</v>
      </c>
      <c r="E357" s="142" t="s">
        <v>441</v>
      </c>
      <c r="F357" s="142" t="s">
        <v>442</v>
      </c>
      <c r="G357" s="142" t="s">
        <v>281</v>
      </c>
      <c r="H357" s="142" t="s">
        <v>375</v>
      </c>
      <c r="I357" s="143" t="s">
        <v>272</v>
      </c>
      <c r="J357" s="150"/>
      <c r="K357" s="199">
        <v>2</v>
      </c>
      <c r="L357" s="200" t="s">
        <v>446</v>
      </c>
      <c r="M357" s="200"/>
      <c r="N357" s="200"/>
      <c r="O357" s="201"/>
    </row>
    <row r="358" spans="1:15" ht="16.5" customHeight="1" x14ac:dyDescent="0.2">
      <c r="A358" s="234" t="s">
        <v>71</v>
      </c>
      <c r="B358" s="749"/>
      <c r="C358" s="12"/>
      <c r="D358" s="12"/>
      <c r="E358" s="12"/>
      <c r="F358" s="12"/>
      <c r="G358" s="12" t="s">
        <v>373</v>
      </c>
      <c r="H358" s="12"/>
      <c r="I358" s="12"/>
      <c r="J358" s="150"/>
      <c r="K358" s="199">
        <v>3</v>
      </c>
      <c r="L358" s="200" t="s">
        <v>590</v>
      </c>
      <c r="M358" s="200"/>
      <c r="N358" s="200"/>
      <c r="O358" s="201"/>
    </row>
    <row r="359" spans="1:15" ht="16.5" customHeight="1" x14ac:dyDescent="0.2">
      <c r="A359" s="234" t="s">
        <v>71</v>
      </c>
      <c r="B359" s="749"/>
      <c r="C359" s="755" t="s">
        <v>563</v>
      </c>
      <c r="D359" s="755"/>
      <c r="E359" s="755"/>
      <c r="F359" s="755"/>
      <c r="G359" s="755"/>
      <c r="H359" s="755"/>
      <c r="I359" s="755"/>
      <c r="J359" s="755"/>
      <c r="K359" s="199"/>
      <c r="L359" s="200" t="s">
        <v>591</v>
      </c>
      <c r="M359" s="200"/>
      <c r="N359" s="200"/>
      <c r="O359" s="201"/>
    </row>
    <row r="360" spans="1:15" ht="16.5" customHeight="1" x14ac:dyDescent="0.2">
      <c r="A360" s="234" t="s">
        <v>71</v>
      </c>
      <c r="B360" s="749"/>
      <c r="C360" s="752" t="s">
        <v>558</v>
      </c>
      <c r="D360" s="752"/>
      <c r="E360" s="752"/>
      <c r="F360" s="752"/>
      <c r="G360" s="752"/>
      <c r="H360" s="752"/>
      <c r="I360" s="752"/>
      <c r="J360" s="752"/>
      <c r="K360" s="199">
        <v>4</v>
      </c>
      <c r="L360" s="200" t="s">
        <v>455</v>
      </c>
      <c r="M360" s="200"/>
      <c r="N360" s="200"/>
      <c r="O360" s="201"/>
    </row>
    <row r="361" spans="1:15" ht="16.5" customHeight="1" x14ac:dyDescent="0.2">
      <c r="A361" s="234" t="s">
        <v>71</v>
      </c>
      <c r="B361" s="749"/>
      <c r="C361" s="141" t="s">
        <v>277</v>
      </c>
      <c r="D361" s="142" t="s">
        <v>373</v>
      </c>
      <c r="E361" s="142" t="s">
        <v>441</v>
      </c>
      <c r="F361" s="142" t="s">
        <v>442</v>
      </c>
      <c r="G361" s="142" t="s">
        <v>281</v>
      </c>
      <c r="H361" s="142" t="s">
        <v>375</v>
      </c>
      <c r="I361" s="143" t="s">
        <v>272</v>
      </c>
      <c r="J361" s="150"/>
      <c r="K361" s="199">
        <v>5</v>
      </c>
      <c r="L361" s="200" t="s">
        <v>435</v>
      </c>
      <c r="M361" s="200"/>
      <c r="N361" s="200"/>
      <c r="O361" s="201"/>
    </row>
    <row r="362" spans="1:15" ht="16.5" customHeight="1" x14ac:dyDescent="0.2">
      <c r="A362" s="234" t="s">
        <v>71</v>
      </c>
      <c r="B362" s="749"/>
      <c r="C362" s="12"/>
      <c r="D362" s="12"/>
      <c r="E362" s="12"/>
      <c r="F362" s="12"/>
      <c r="G362" s="12"/>
      <c r="H362" s="12"/>
      <c r="I362" s="12"/>
      <c r="J362" s="17"/>
      <c r="K362" s="199">
        <v>6</v>
      </c>
      <c r="L362" s="200" t="s">
        <v>456</v>
      </c>
      <c r="M362" s="200"/>
      <c r="N362" s="200"/>
      <c r="O362" s="201"/>
    </row>
    <row r="363" spans="1:15" ht="16.5" customHeight="1" x14ac:dyDescent="0.2">
      <c r="A363" s="234" t="s">
        <v>71</v>
      </c>
      <c r="B363" s="749"/>
      <c r="C363" s="159" t="s">
        <v>570</v>
      </c>
      <c r="D363" s="128"/>
      <c r="E363" s="128"/>
      <c r="F363" s="128"/>
      <c r="G363" s="128"/>
      <c r="H363" s="128"/>
      <c r="I363" s="128"/>
      <c r="J363" s="129"/>
      <c r="K363" s="199">
        <v>7</v>
      </c>
      <c r="L363" s="200" t="s">
        <v>457</v>
      </c>
      <c r="M363" s="200"/>
      <c r="N363" s="200"/>
      <c r="O363" s="201"/>
    </row>
    <row r="364" spans="1:15" ht="16.5" customHeight="1" x14ac:dyDescent="0.2">
      <c r="A364" s="234" t="s">
        <v>71</v>
      </c>
      <c r="B364" s="749"/>
      <c r="C364" s="235"/>
      <c r="D364" s="19"/>
      <c r="E364" s="236"/>
      <c r="F364" s="196"/>
      <c r="G364" s="196"/>
      <c r="H364" s="196"/>
      <c r="I364" s="196"/>
      <c r="J364" s="237"/>
      <c r="K364" s="199">
        <v>8</v>
      </c>
      <c r="L364" s="200" t="s">
        <v>458</v>
      </c>
      <c r="M364" s="200"/>
      <c r="N364" s="200"/>
      <c r="O364" s="201"/>
    </row>
    <row r="365" spans="1:15" ht="16.5" customHeight="1" x14ac:dyDescent="0.2">
      <c r="A365" s="234" t="s">
        <v>71</v>
      </c>
      <c r="B365" s="749"/>
      <c r="C365" s="238"/>
      <c r="D365" s="238"/>
      <c r="E365" s="238"/>
      <c r="F365" s="238"/>
      <c r="G365" s="238"/>
      <c r="H365" s="238"/>
      <c r="I365" s="238"/>
      <c r="J365" s="238"/>
      <c r="K365" s="199">
        <v>9</v>
      </c>
      <c r="L365" s="200" t="s">
        <v>459</v>
      </c>
      <c r="M365" s="200"/>
      <c r="N365" s="200"/>
      <c r="O365" s="194"/>
    </row>
    <row r="366" spans="1:15" ht="16.5" customHeight="1" x14ac:dyDescent="0.2">
      <c r="A366" s="234" t="s">
        <v>71</v>
      </c>
      <c r="B366" s="749"/>
      <c r="C366" s="238"/>
      <c r="D366" s="238"/>
      <c r="E366" s="238"/>
      <c r="F366" s="238"/>
      <c r="G366" s="238"/>
      <c r="H366" s="238"/>
      <c r="I366" s="238"/>
      <c r="J366" s="238"/>
      <c r="K366" s="199">
        <v>10</v>
      </c>
      <c r="L366" s="200" t="s">
        <v>460</v>
      </c>
      <c r="M366" s="200"/>
      <c r="N366" s="200"/>
      <c r="O366" s="194"/>
    </row>
    <row r="367" spans="1:15" ht="16.5" customHeight="1" x14ac:dyDescent="0.2">
      <c r="A367" s="234" t="s">
        <v>71</v>
      </c>
      <c r="B367" s="749"/>
      <c r="C367" s="238"/>
      <c r="D367" s="238"/>
      <c r="E367" s="238"/>
      <c r="F367" s="238"/>
      <c r="G367" s="238"/>
      <c r="H367" s="238"/>
      <c r="I367" s="238"/>
      <c r="J367" s="238"/>
      <c r="K367" s="177" t="s">
        <v>11</v>
      </c>
      <c r="L367" s="162"/>
      <c r="M367" s="162"/>
      <c r="N367" s="162"/>
      <c r="O367" s="163"/>
    </row>
    <row r="368" spans="1:15" ht="16.5" customHeight="1" x14ac:dyDescent="0.2">
      <c r="A368" s="234" t="s">
        <v>71</v>
      </c>
      <c r="B368" s="749"/>
      <c r="C368" s="238"/>
      <c r="D368" s="238"/>
      <c r="E368" s="238"/>
      <c r="F368" s="238"/>
      <c r="G368" s="238"/>
      <c r="H368" s="238"/>
      <c r="I368" s="238"/>
      <c r="J368" s="238"/>
      <c r="K368" s="178" t="s">
        <v>454</v>
      </c>
      <c r="L368" s="162"/>
      <c r="M368" s="162"/>
      <c r="N368" s="162"/>
      <c r="O368" s="163"/>
    </row>
    <row r="369" spans="1:15" ht="16.5" customHeight="1" x14ac:dyDescent="0.2">
      <c r="A369" s="234" t="s">
        <v>71</v>
      </c>
      <c r="B369" s="749"/>
      <c r="C369" s="238"/>
      <c r="D369" s="238"/>
      <c r="E369" s="238"/>
      <c r="F369" s="238"/>
      <c r="G369" s="238"/>
      <c r="H369" s="238"/>
      <c r="I369" s="238"/>
      <c r="J369" s="238"/>
      <c r="K369" s="170" t="s">
        <v>440</v>
      </c>
      <c r="L369" s="157" t="s">
        <v>444</v>
      </c>
      <c r="M369" s="162"/>
      <c r="N369" s="162"/>
      <c r="O369" s="163"/>
    </row>
    <row r="370" spans="1:15" ht="16.5" customHeight="1" x14ac:dyDescent="0.2">
      <c r="A370" s="234" t="s">
        <v>71</v>
      </c>
      <c r="B370" s="749"/>
      <c r="C370" s="126"/>
      <c r="D370" s="196"/>
      <c r="E370" s="196"/>
      <c r="F370" s="196"/>
      <c r="G370" s="196"/>
      <c r="H370" s="196"/>
      <c r="I370" s="196"/>
      <c r="J370" s="196"/>
      <c r="K370" s="18"/>
      <c r="L370" s="18"/>
      <c r="M370" s="18"/>
      <c r="N370" s="18"/>
      <c r="O370" s="15"/>
    </row>
    <row r="371" spans="1:15" ht="16.5" customHeight="1" x14ac:dyDescent="0.2">
      <c r="A371" s="234" t="s">
        <v>71</v>
      </c>
      <c r="B371" s="750"/>
      <c r="C371" s="148" t="s">
        <v>569</v>
      </c>
      <c r="D371" s="136"/>
      <c r="E371" s="136"/>
      <c r="F371" s="136"/>
      <c r="G371" s="136"/>
      <c r="H371" s="136"/>
      <c r="I371" s="136"/>
      <c r="J371" s="136"/>
      <c r="K371" s="153"/>
      <c r="L371" s="154"/>
      <c r="M371" s="154"/>
      <c r="N371" s="154"/>
      <c r="O371" s="155"/>
    </row>
    <row r="372" spans="1:15" ht="16.5" customHeight="1" x14ac:dyDescent="0.2">
      <c r="A372" s="234">
        <v>0</v>
      </c>
    </row>
    <row r="373" spans="1:15" ht="16.5" customHeight="1" x14ac:dyDescent="0.2">
      <c r="A373" s="231">
        <f>ROW()</f>
        <v>373</v>
      </c>
      <c r="B373" s="284"/>
      <c r="C373" s="285"/>
      <c r="D373" s="286"/>
      <c r="E373" s="286"/>
      <c r="F373" s="286"/>
      <c r="G373" s="286"/>
      <c r="H373" s="287"/>
      <c r="I373" s="288"/>
      <c r="J373" s="288"/>
      <c r="K373" s="289" t="s">
        <v>359</v>
      </c>
      <c r="L373" s="290"/>
      <c r="M373" s="291"/>
      <c r="N373" s="291"/>
      <c r="O373" s="292" t="str">
        <f>B374</f>
        <v>MURS…. des locaux et couloirs  AU PULVERISATEUR</v>
      </c>
    </row>
    <row r="374" spans="1:15" ht="16.5" customHeight="1" x14ac:dyDescent="0.2">
      <c r="A374" s="234" t="s">
        <v>76</v>
      </c>
      <c r="B374" s="748" t="s">
        <v>76</v>
      </c>
      <c r="C374" s="751" t="s">
        <v>562</v>
      </c>
      <c r="D374" s="751"/>
      <c r="E374" s="751"/>
      <c r="F374" s="751"/>
      <c r="G374" s="751"/>
      <c r="H374" s="751"/>
      <c r="I374" s="751"/>
      <c r="J374" s="751"/>
      <c r="K374" s="176">
        <v>1</v>
      </c>
      <c r="L374" s="197" t="s">
        <v>597</v>
      </c>
      <c r="M374" s="197"/>
      <c r="N374" s="197"/>
      <c r="O374" s="168"/>
    </row>
    <row r="375" spans="1:15" ht="16.5" customHeight="1" x14ac:dyDescent="0.2">
      <c r="A375" s="234" t="s">
        <v>76</v>
      </c>
      <c r="B375" s="749"/>
      <c r="C375" s="752" t="s">
        <v>558</v>
      </c>
      <c r="D375" s="752"/>
      <c r="E375" s="752"/>
      <c r="F375" s="752"/>
      <c r="G375" s="752"/>
      <c r="H375" s="752"/>
      <c r="I375" s="752"/>
      <c r="J375" s="752"/>
      <c r="K375" s="175"/>
      <c r="L375" s="200" t="s">
        <v>598</v>
      </c>
      <c r="M375" s="200"/>
      <c r="N375" s="200"/>
      <c r="O375" s="201"/>
    </row>
    <row r="376" spans="1:15" ht="16.5" customHeight="1" x14ac:dyDescent="0.2">
      <c r="A376" s="234" t="s">
        <v>76</v>
      </c>
      <c r="B376" s="749"/>
      <c r="C376" s="141" t="s">
        <v>277</v>
      </c>
      <c r="D376" s="142" t="s">
        <v>373</v>
      </c>
      <c r="E376" s="142" t="s">
        <v>441</v>
      </c>
      <c r="F376" s="142" t="s">
        <v>442</v>
      </c>
      <c r="G376" s="142" t="s">
        <v>281</v>
      </c>
      <c r="H376" s="142" t="s">
        <v>375</v>
      </c>
      <c r="I376" s="143" t="s">
        <v>272</v>
      </c>
      <c r="J376" s="150"/>
      <c r="K376" s="175">
        <v>2</v>
      </c>
      <c r="L376" s="200" t="s">
        <v>450</v>
      </c>
      <c r="M376" s="200"/>
      <c r="N376" s="200"/>
      <c r="O376" s="201"/>
    </row>
    <row r="377" spans="1:15" ht="16.5" customHeight="1" x14ac:dyDescent="0.2">
      <c r="A377" s="234" t="s">
        <v>76</v>
      </c>
      <c r="B377" s="749"/>
      <c r="C377" s="12"/>
      <c r="D377" s="12"/>
      <c r="E377" s="12"/>
      <c r="F377" s="12"/>
      <c r="G377" s="12" t="s">
        <v>372</v>
      </c>
      <c r="H377" s="12"/>
      <c r="I377" s="12"/>
      <c r="J377" s="150"/>
      <c r="K377" s="175">
        <v>3</v>
      </c>
      <c r="L377" s="200" t="s">
        <v>435</v>
      </c>
      <c r="M377" s="200"/>
      <c r="N377" s="200"/>
      <c r="O377" s="201"/>
    </row>
    <row r="378" spans="1:15" ht="16.5" customHeight="1" x14ac:dyDescent="0.2">
      <c r="A378" s="234" t="s">
        <v>76</v>
      </c>
      <c r="B378" s="749"/>
      <c r="C378" s="755" t="s">
        <v>563</v>
      </c>
      <c r="D378" s="755"/>
      <c r="E378" s="755"/>
      <c r="F378" s="755"/>
      <c r="G378" s="755"/>
      <c r="H378" s="755"/>
      <c r="I378" s="755"/>
      <c r="J378" s="755"/>
      <c r="K378" s="175">
        <v>4</v>
      </c>
      <c r="L378" s="200" t="s">
        <v>451</v>
      </c>
      <c r="M378" s="200"/>
      <c r="N378" s="200"/>
      <c r="O378" s="201"/>
    </row>
    <row r="379" spans="1:15" ht="16.5" customHeight="1" x14ac:dyDescent="0.2">
      <c r="A379" s="234" t="s">
        <v>76</v>
      </c>
      <c r="B379" s="749"/>
      <c r="C379" s="752" t="s">
        <v>558</v>
      </c>
      <c r="D379" s="752"/>
      <c r="E379" s="752"/>
      <c r="F379" s="752"/>
      <c r="G379" s="752"/>
      <c r="H379" s="752"/>
      <c r="I379" s="752"/>
      <c r="J379" s="752"/>
      <c r="K379" s="175">
        <v>5</v>
      </c>
      <c r="L379" s="200" t="s">
        <v>452</v>
      </c>
      <c r="M379" s="200"/>
      <c r="N379" s="200"/>
      <c r="O379" s="201"/>
    </row>
    <row r="380" spans="1:15" ht="16.5" customHeight="1" x14ac:dyDescent="0.2">
      <c r="A380" s="234" t="s">
        <v>76</v>
      </c>
      <c r="B380" s="749"/>
      <c r="C380" s="141" t="s">
        <v>277</v>
      </c>
      <c r="D380" s="142" t="s">
        <v>373</v>
      </c>
      <c r="E380" s="142" t="s">
        <v>441</v>
      </c>
      <c r="F380" s="142" t="s">
        <v>442</v>
      </c>
      <c r="G380" s="142" t="s">
        <v>281</v>
      </c>
      <c r="H380" s="142" t="s">
        <v>375</v>
      </c>
      <c r="I380" s="143" t="s">
        <v>272</v>
      </c>
      <c r="J380" s="150"/>
      <c r="K380" s="175">
        <v>6</v>
      </c>
      <c r="L380" s="200" t="s">
        <v>453</v>
      </c>
      <c r="M380" s="162"/>
      <c r="N380" s="162"/>
      <c r="O380" s="163"/>
    </row>
    <row r="381" spans="1:15" ht="16.5" customHeight="1" x14ac:dyDescent="0.2">
      <c r="A381" s="234" t="s">
        <v>76</v>
      </c>
      <c r="B381" s="749"/>
      <c r="C381" s="12"/>
      <c r="D381" s="12"/>
      <c r="E381" s="12"/>
      <c r="F381" s="12"/>
      <c r="G381" s="12"/>
      <c r="H381" s="12"/>
      <c r="I381" s="12"/>
      <c r="J381" s="17"/>
      <c r="K381" s="177" t="s">
        <v>11</v>
      </c>
      <c r="L381" s="165"/>
      <c r="M381" s="165"/>
      <c r="N381" s="165"/>
      <c r="O381" s="152"/>
    </row>
    <row r="382" spans="1:15" ht="16.5" customHeight="1" x14ac:dyDescent="0.2">
      <c r="A382" s="234" t="s">
        <v>76</v>
      </c>
      <c r="B382" s="749"/>
      <c r="C382" s="159" t="s">
        <v>570</v>
      </c>
      <c r="D382" s="128"/>
      <c r="E382" s="128"/>
      <c r="F382" s="128"/>
      <c r="G382" s="128"/>
      <c r="H382" s="128"/>
      <c r="I382" s="128"/>
      <c r="J382" s="129"/>
      <c r="K382" s="178" t="s">
        <v>599</v>
      </c>
      <c r="L382" s="165"/>
      <c r="M382" s="165"/>
      <c r="N382" s="165"/>
      <c r="O382" s="152"/>
    </row>
    <row r="383" spans="1:15" ht="16.5" customHeight="1" x14ac:dyDescent="0.2">
      <c r="A383" s="234" t="s">
        <v>76</v>
      </c>
      <c r="B383" s="749"/>
      <c r="C383" s="235"/>
      <c r="D383" s="19"/>
      <c r="E383" s="236"/>
      <c r="F383" s="196"/>
      <c r="G383" s="196"/>
      <c r="H383" s="196"/>
      <c r="I383" s="196"/>
      <c r="J383" s="237"/>
      <c r="K383" s="178" t="s">
        <v>600</v>
      </c>
      <c r="L383" s="165"/>
      <c r="M383" s="165"/>
      <c r="N383" s="165"/>
      <c r="O383" s="152"/>
    </row>
    <row r="384" spans="1:15" ht="16.5" customHeight="1" x14ac:dyDescent="0.2">
      <c r="A384" s="234" t="s">
        <v>76</v>
      </c>
      <c r="B384" s="749"/>
      <c r="C384" s="238"/>
      <c r="D384" s="238"/>
      <c r="E384" s="238"/>
      <c r="F384" s="238"/>
      <c r="G384" s="238"/>
      <c r="H384" s="238"/>
      <c r="I384" s="238"/>
      <c r="J384" s="238"/>
      <c r="K384" s="170" t="s">
        <v>440</v>
      </c>
      <c r="L384" s="157" t="s">
        <v>444</v>
      </c>
      <c r="M384" s="165"/>
      <c r="N384" s="165"/>
      <c r="O384" s="152"/>
    </row>
    <row r="385" spans="1:15" ht="16.5" customHeight="1" x14ac:dyDescent="0.2">
      <c r="A385" s="234" t="s">
        <v>76</v>
      </c>
      <c r="B385" s="749"/>
      <c r="C385" s="238"/>
      <c r="D385" s="238"/>
      <c r="E385" s="238"/>
      <c r="F385" s="238"/>
      <c r="G385" s="238"/>
      <c r="H385" s="238"/>
      <c r="I385" s="238"/>
      <c r="J385" s="238"/>
      <c r="K385" s="18"/>
      <c r="L385" s="18"/>
      <c r="M385" s="18"/>
      <c r="N385" s="18"/>
      <c r="O385" s="15"/>
    </row>
    <row r="386" spans="1:15" ht="16.5" customHeight="1" x14ac:dyDescent="0.2">
      <c r="A386" s="234" t="s">
        <v>76</v>
      </c>
      <c r="B386" s="750"/>
      <c r="C386" s="148" t="s">
        <v>569</v>
      </c>
      <c r="D386" s="136"/>
      <c r="E386" s="136"/>
      <c r="F386" s="136"/>
      <c r="G386" s="136"/>
      <c r="H386" s="136"/>
      <c r="I386" s="136"/>
      <c r="J386" s="136"/>
      <c r="K386" s="153"/>
      <c r="L386" s="154"/>
      <c r="M386" s="154"/>
      <c r="N386" s="154"/>
      <c r="O386" s="155"/>
    </row>
    <row r="387" spans="1:15" ht="16.5" customHeight="1" x14ac:dyDescent="0.2">
      <c r="A387" s="234">
        <v>0</v>
      </c>
    </row>
    <row r="388" spans="1:15" ht="16.5" customHeight="1" x14ac:dyDescent="0.2">
      <c r="A388" s="231">
        <f>ROW()</f>
        <v>388</v>
      </c>
      <c r="B388" s="284"/>
      <c r="C388" s="285"/>
      <c r="D388" s="286"/>
      <c r="E388" s="286"/>
      <c r="F388" s="286"/>
      <c r="G388" s="286"/>
      <c r="H388" s="287"/>
      <c r="I388" s="288"/>
      <c r="J388" s="288"/>
      <c r="K388" s="289" t="s">
        <v>359</v>
      </c>
      <c r="L388" s="290"/>
      <c r="M388" s="291"/>
      <c r="N388" s="291"/>
      <c r="O388" s="292" t="str">
        <f>B389</f>
        <v>MURS…. des locaux et couloirs A LA BROSSE</v>
      </c>
    </row>
    <row r="389" spans="1:15" ht="16.5" customHeight="1" x14ac:dyDescent="0.2">
      <c r="A389" s="234" t="s">
        <v>74</v>
      </c>
      <c r="B389" s="748" t="s">
        <v>74</v>
      </c>
      <c r="C389" s="751" t="s">
        <v>562</v>
      </c>
      <c r="D389" s="751"/>
      <c r="E389" s="751"/>
      <c r="F389" s="751"/>
      <c r="G389" s="751"/>
      <c r="H389" s="751"/>
      <c r="I389" s="751"/>
      <c r="J389" s="751"/>
      <c r="K389" s="176">
        <v>1</v>
      </c>
      <c r="L389" s="197" t="s">
        <v>360</v>
      </c>
      <c r="M389" s="197"/>
      <c r="N389" s="197"/>
      <c r="O389" s="161"/>
    </row>
    <row r="390" spans="1:15" ht="16.5" customHeight="1" x14ac:dyDescent="0.2">
      <c r="A390" s="234" t="s">
        <v>74</v>
      </c>
      <c r="B390" s="749"/>
      <c r="C390" s="752" t="s">
        <v>558</v>
      </c>
      <c r="D390" s="752"/>
      <c r="E390" s="752"/>
      <c r="F390" s="752"/>
      <c r="G390" s="752"/>
      <c r="H390" s="752"/>
      <c r="I390" s="752"/>
      <c r="J390" s="752"/>
      <c r="K390" s="175">
        <v>2</v>
      </c>
      <c r="L390" s="200" t="s">
        <v>601</v>
      </c>
      <c r="M390" s="200"/>
      <c r="N390" s="200"/>
      <c r="O390" s="201"/>
    </row>
    <row r="391" spans="1:15" ht="16.5" customHeight="1" x14ac:dyDescent="0.2">
      <c r="A391" s="234" t="s">
        <v>74</v>
      </c>
      <c r="B391" s="749"/>
      <c r="C391" s="141" t="s">
        <v>277</v>
      </c>
      <c r="D391" s="142" t="s">
        <v>373</v>
      </c>
      <c r="E391" s="142" t="s">
        <v>441</v>
      </c>
      <c r="F391" s="142" t="s">
        <v>442</v>
      </c>
      <c r="G391" s="142" t="s">
        <v>281</v>
      </c>
      <c r="H391" s="142" t="s">
        <v>375</v>
      </c>
      <c r="I391" s="143" t="s">
        <v>272</v>
      </c>
      <c r="J391" s="150"/>
      <c r="K391" s="175">
        <v>3</v>
      </c>
      <c r="L391" s="204" t="s">
        <v>435</v>
      </c>
      <c r="M391" s="204"/>
      <c r="N391" s="204"/>
      <c r="O391" s="152"/>
    </row>
    <row r="392" spans="1:15" ht="16.5" customHeight="1" x14ac:dyDescent="0.2">
      <c r="A392" s="234" t="s">
        <v>74</v>
      </c>
      <c r="B392" s="749"/>
      <c r="C392" s="12"/>
      <c r="D392" s="12"/>
      <c r="E392" s="12"/>
      <c r="F392" s="12"/>
      <c r="G392" s="12" t="s">
        <v>373</v>
      </c>
      <c r="H392" s="12"/>
      <c r="I392" s="12"/>
      <c r="J392" s="150"/>
      <c r="K392" s="175">
        <v>4</v>
      </c>
      <c r="L392" s="204" t="s">
        <v>436</v>
      </c>
      <c r="M392" s="204"/>
      <c r="N392" s="204"/>
      <c r="O392" s="152"/>
    </row>
    <row r="393" spans="1:15" ht="16.5" customHeight="1" x14ac:dyDescent="0.2">
      <c r="A393" s="234" t="s">
        <v>74</v>
      </c>
      <c r="B393" s="749"/>
      <c r="C393" s="755" t="s">
        <v>563</v>
      </c>
      <c r="D393" s="755"/>
      <c r="E393" s="755"/>
      <c r="F393" s="755"/>
      <c r="G393" s="755"/>
      <c r="H393" s="755"/>
      <c r="I393" s="755"/>
      <c r="J393" s="755"/>
      <c r="K393" s="175">
        <v>5</v>
      </c>
      <c r="L393" s="204" t="s">
        <v>437</v>
      </c>
      <c r="M393" s="204"/>
      <c r="N393" s="204"/>
      <c r="O393" s="152"/>
    </row>
    <row r="394" spans="1:15" ht="16.5" customHeight="1" x14ac:dyDescent="0.2">
      <c r="A394" s="234" t="s">
        <v>74</v>
      </c>
      <c r="B394" s="749"/>
      <c r="C394" s="752" t="s">
        <v>558</v>
      </c>
      <c r="D394" s="752"/>
      <c r="E394" s="752"/>
      <c r="F394" s="752"/>
      <c r="G394" s="752"/>
      <c r="H394" s="752"/>
      <c r="I394" s="752"/>
      <c r="J394" s="752"/>
      <c r="K394" s="175">
        <v>6</v>
      </c>
      <c r="L394" s="204" t="s">
        <v>438</v>
      </c>
      <c r="M394" s="204"/>
      <c r="N394" s="204"/>
      <c r="O394" s="152"/>
    </row>
    <row r="395" spans="1:15" ht="16.5" customHeight="1" x14ac:dyDescent="0.2">
      <c r="A395" s="234" t="s">
        <v>74</v>
      </c>
      <c r="B395" s="749"/>
      <c r="C395" s="141" t="s">
        <v>277</v>
      </c>
      <c r="D395" s="142" t="s">
        <v>373</v>
      </c>
      <c r="E395" s="142" t="s">
        <v>441</v>
      </c>
      <c r="F395" s="142" t="s">
        <v>442</v>
      </c>
      <c r="G395" s="142" t="s">
        <v>281</v>
      </c>
      <c r="H395" s="142" t="s">
        <v>375</v>
      </c>
      <c r="I395" s="143" t="s">
        <v>272</v>
      </c>
      <c r="J395" s="150"/>
      <c r="K395" s="175">
        <v>7</v>
      </c>
      <c r="L395" s="204" t="s">
        <v>439</v>
      </c>
      <c r="M395" s="204"/>
      <c r="N395" s="204"/>
      <c r="O395" s="152"/>
    </row>
    <row r="396" spans="1:15" ht="16.5" customHeight="1" x14ac:dyDescent="0.2">
      <c r="A396" s="234" t="s">
        <v>74</v>
      </c>
      <c r="B396" s="749"/>
      <c r="C396" s="12"/>
      <c r="D396" s="12"/>
      <c r="E396" s="12"/>
      <c r="F396" s="12"/>
      <c r="G396" s="12"/>
      <c r="H396" s="12"/>
      <c r="I396" s="12"/>
      <c r="J396" s="17"/>
      <c r="K396" s="177" t="s">
        <v>11</v>
      </c>
      <c r="L396" s="162"/>
      <c r="M396" s="162"/>
      <c r="N396" s="162"/>
      <c r="O396" s="163"/>
    </row>
    <row r="397" spans="1:15" ht="16.5" customHeight="1" x14ac:dyDescent="0.2">
      <c r="A397" s="234" t="s">
        <v>74</v>
      </c>
      <c r="B397" s="749"/>
      <c r="C397" s="159" t="s">
        <v>570</v>
      </c>
      <c r="D397" s="128"/>
      <c r="E397" s="128"/>
      <c r="F397" s="128"/>
      <c r="G397" s="128"/>
      <c r="H397" s="128"/>
      <c r="I397" s="128"/>
      <c r="J397" s="129"/>
      <c r="K397" s="178" t="s">
        <v>77</v>
      </c>
      <c r="L397" s="162"/>
      <c r="M397" s="162"/>
      <c r="N397" s="162"/>
      <c r="O397" s="163"/>
    </row>
    <row r="398" spans="1:15" ht="16.5" customHeight="1" x14ac:dyDescent="0.2">
      <c r="A398" s="234" t="s">
        <v>74</v>
      </c>
      <c r="B398" s="749"/>
      <c r="C398" s="235"/>
      <c r="D398" s="19"/>
      <c r="E398" s="196"/>
      <c r="F398" s="196"/>
      <c r="G398" s="196"/>
      <c r="H398" s="196"/>
      <c r="I398" s="196"/>
      <c r="J398" s="237"/>
      <c r="K398" s="170" t="s">
        <v>440</v>
      </c>
      <c r="L398" s="157" t="s">
        <v>444</v>
      </c>
      <c r="M398" s="157"/>
      <c r="N398" s="157"/>
      <c r="O398" s="158"/>
    </row>
    <row r="399" spans="1:15" ht="16.5" customHeight="1" x14ac:dyDescent="0.2">
      <c r="A399" s="234" t="s">
        <v>74</v>
      </c>
      <c r="B399" s="749"/>
      <c r="C399" s="126"/>
      <c r="D399" s="196"/>
      <c r="E399" s="196"/>
      <c r="F399" s="196"/>
      <c r="G399" s="196"/>
      <c r="H399" s="196"/>
      <c r="I399" s="196"/>
      <c r="J399" s="196"/>
      <c r="K399" s="165"/>
      <c r="L399" s="165"/>
      <c r="M399" s="165"/>
      <c r="N399" s="165"/>
      <c r="O399" s="152"/>
    </row>
    <row r="400" spans="1:15" ht="16.5" customHeight="1" x14ac:dyDescent="0.2">
      <c r="A400" s="234" t="s">
        <v>74</v>
      </c>
      <c r="B400" s="750"/>
      <c r="C400" s="148" t="s">
        <v>569</v>
      </c>
      <c r="D400" s="136"/>
      <c r="E400" s="136"/>
      <c r="F400" s="136"/>
      <c r="G400" s="136"/>
      <c r="H400" s="136"/>
      <c r="I400" s="136"/>
      <c r="J400" s="136"/>
      <c r="K400" s="153"/>
      <c r="L400" s="154"/>
      <c r="M400" s="154"/>
      <c r="N400" s="154"/>
      <c r="O400" s="155"/>
    </row>
    <row r="401" spans="1:15" ht="16.5" customHeight="1" x14ac:dyDescent="0.2">
      <c r="A401" s="234">
        <v>0</v>
      </c>
    </row>
    <row r="402" spans="1:15" ht="16.5" customHeight="1" x14ac:dyDescent="0.2">
      <c r="A402" s="231">
        <f>ROW()</f>
        <v>402</v>
      </c>
      <c r="B402" s="284"/>
      <c r="C402" s="285"/>
      <c r="D402" s="286"/>
      <c r="E402" s="286"/>
      <c r="F402" s="286"/>
      <c r="G402" s="286"/>
      <c r="H402" s="287"/>
      <c r="I402" s="288"/>
      <c r="J402" s="288"/>
      <c r="K402" s="289" t="s">
        <v>359</v>
      </c>
      <c r="L402" s="290"/>
      <c r="M402" s="291"/>
      <c r="N402" s="291"/>
      <c r="O402" s="292" t="str">
        <f>B403</f>
        <v>PETITS MATÉRIELS</v>
      </c>
    </row>
    <row r="403" spans="1:15" ht="16.5" customHeight="1" x14ac:dyDescent="0.2">
      <c r="A403" s="234" t="s">
        <v>408</v>
      </c>
      <c r="B403" s="748" t="s">
        <v>408</v>
      </c>
      <c r="C403" s="751" t="s">
        <v>562</v>
      </c>
      <c r="D403" s="751"/>
      <c r="E403" s="751"/>
      <c r="F403" s="751"/>
      <c r="G403" s="751"/>
      <c r="H403" s="751"/>
      <c r="I403" s="751"/>
      <c r="J403" s="751"/>
      <c r="K403" s="176">
        <v>1</v>
      </c>
      <c r="L403" s="197" t="s">
        <v>416</v>
      </c>
      <c r="M403" s="197"/>
      <c r="N403" s="197"/>
      <c r="O403" s="161"/>
    </row>
    <row r="404" spans="1:15" ht="16.5" customHeight="1" x14ac:dyDescent="0.2">
      <c r="A404" s="234" t="s">
        <v>408</v>
      </c>
      <c r="B404" s="749"/>
      <c r="C404" s="752" t="s">
        <v>558</v>
      </c>
      <c r="D404" s="752"/>
      <c r="E404" s="752"/>
      <c r="F404" s="752"/>
      <c r="G404" s="752"/>
      <c r="H404" s="752"/>
      <c r="I404" s="752"/>
      <c r="J404" s="752"/>
      <c r="K404" s="175">
        <v>2</v>
      </c>
      <c r="L404" s="753" t="s">
        <v>360</v>
      </c>
      <c r="M404" s="753"/>
      <c r="N404" s="753"/>
      <c r="O404" s="754"/>
    </row>
    <row r="405" spans="1:15" ht="16.5" customHeight="1" x14ac:dyDescent="0.2">
      <c r="A405" s="234" t="s">
        <v>408</v>
      </c>
      <c r="B405" s="749"/>
      <c r="C405" s="141" t="s">
        <v>277</v>
      </c>
      <c r="D405" s="142" t="s">
        <v>373</v>
      </c>
      <c r="E405" s="142" t="s">
        <v>441</v>
      </c>
      <c r="F405" s="142" t="s">
        <v>442</v>
      </c>
      <c r="G405" s="142" t="s">
        <v>281</v>
      </c>
      <c r="H405" s="142" t="s">
        <v>375</v>
      </c>
      <c r="I405" s="143" t="s">
        <v>272</v>
      </c>
      <c r="J405" s="150"/>
      <c r="K405" s="175">
        <v>3</v>
      </c>
      <c r="L405" s="753" t="s">
        <v>81</v>
      </c>
      <c r="M405" s="753"/>
      <c r="N405" s="753"/>
      <c r="O405" s="754"/>
    </row>
    <row r="406" spans="1:15" ht="16.5" customHeight="1" x14ac:dyDescent="0.2">
      <c r="A406" s="234" t="s">
        <v>408</v>
      </c>
      <c r="B406" s="749"/>
      <c r="C406" s="12" t="s">
        <v>371</v>
      </c>
      <c r="D406" s="12" t="s">
        <v>371</v>
      </c>
      <c r="E406" s="12" t="s">
        <v>371</v>
      </c>
      <c r="F406" s="12" t="s">
        <v>371</v>
      </c>
      <c r="G406" s="12"/>
      <c r="H406" s="12"/>
      <c r="I406" s="12"/>
      <c r="J406" s="150"/>
      <c r="K406" s="175">
        <v>4</v>
      </c>
      <c r="L406" s="753" t="s">
        <v>405</v>
      </c>
      <c r="M406" s="753"/>
      <c r="N406" s="753"/>
      <c r="O406" s="754"/>
    </row>
    <row r="407" spans="1:15" ht="16.5" customHeight="1" x14ac:dyDescent="0.2">
      <c r="A407" s="234" t="s">
        <v>408</v>
      </c>
      <c r="B407" s="749"/>
      <c r="C407" s="755" t="s">
        <v>563</v>
      </c>
      <c r="D407" s="755"/>
      <c r="E407" s="755"/>
      <c r="F407" s="755"/>
      <c r="G407" s="755"/>
      <c r="H407" s="755"/>
      <c r="I407" s="755"/>
      <c r="J407" s="755"/>
      <c r="K407" s="175">
        <v>5</v>
      </c>
      <c r="L407" s="753" t="s">
        <v>80</v>
      </c>
      <c r="M407" s="753"/>
      <c r="N407" s="753"/>
      <c r="O407" s="754"/>
    </row>
    <row r="408" spans="1:15" ht="16.5" customHeight="1" x14ac:dyDescent="0.2">
      <c r="A408" s="234" t="s">
        <v>408</v>
      </c>
      <c r="B408" s="749"/>
      <c r="C408" s="752" t="s">
        <v>558</v>
      </c>
      <c r="D408" s="752"/>
      <c r="E408" s="752"/>
      <c r="F408" s="752"/>
      <c r="G408" s="752"/>
      <c r="H408" s="752"/>
      <c r="I408" s="752"/>
      <c r="J408" s="752"/>
      <c r="K408" s="175">
        <v>6</v>
      </c>
      <c r="L408" s="753" t="s">
        <v>409</v>
      </c>
      <c r="M408" s="753"/>
      <c r="N408" s="753"/>
      <c r="O408" s="754"/>
    </row>
    <row r="409" spans="1:15" ht="16.5" customHeight="1" x14ac:dyDescent="0.2">
      <c r="A409" s="234" t="s">
        <v>408</v>
      </c>
      <c r="B409" s="749"/>
      <c r="C409" s="141" t="s">
        <v>277</v>
      </c>
      <c r="D409" s="142" t="s">
        <v>373</v>
      </c>
      <c r="E409" s="142" t="s">
        <v>441</v>
      </c>
      <c r="F409" s="142" t="s">
        <v>442</v>
      </c>
      <c r="G409" s="142" t="s">
        <v>281</v>
      </c>
      <c r="H409" s="142" t="s">
        <v>375</v>
      </c>
      <c r="I409" s="143" t="s">
        <v>272</v>
      </c>
      <c r="J409" s="150"/>
      <c r="K409" s="175">
        <v>7</v>
      </c>
      <c r="L409" s="753" t="s">
        <v>407</v>
      </c>
      <c r="M409" s="753"/>
      <c r="N409" s="753"/>
      <c r="O409" s="754"/>
    </row>
    <row r="410" spans="1:15" ht="16.5" customHeight="1" x14ac:dyDescent="0.2">
      <c r="A410" s="234" t="s">
        <v>408</v>
      </c>
      <c r="B410" s="749"/>
      <c r="C410" s="12"/>
      <c r="D410" s="12"/>
      <c r="E410" s="12"/>
      <c r="F410" s="12"/>
      <c r="G410" s="12" t="s">
        <v>371</v>
      </c>
      <c r="H410" s="12"/>
      <c r="I410" s="12"/>
      <c r="J410" s="17"/>
      <c r="K410" s="177" t="s">
        <v>11</v>
      </c>
      <c r="L410" s="162"/>
      <c r="M410" s="162"/>
      <c r="N410" s="162"/>
      <c r="O410" s="163"/>
    </row>
    <row r="411" spans="1:15" ht="16.5" customHeight="1" x14ac:dyDescent="0.2">
      <c r="A411" s="234" t="s">
        <v>408</v>
      </c>
      <c r="B411" s="749"/>
      <c r="C411" s="159" t="s">
        <v>570</v>
      </c>
      <c r="D411" s="128"/>
      <c r="E411" s="128"/>
      <c r="F411" s="128"/>
      <c r="G411" s="128"/>
      <c r="H411" s="128"/>
      <c r="I411" s="128"/>
      <c r="J411" s="129"/>
      <c r="K411" s="178" t="s">
        <v>346</v>
      </c>
      <c r="L411" s="162"/>
      <c r="M411" s="162"/>
      <c r="N411" s="162"/>
      <c r="O411" s="163"/>
    </row>
    <row r="412" spans="1:15" ht="16.5" customHeight="1" x14ac:dyDescent="0.2">
      <c r="A412" s="234" t="s">
        <v>408</v>
      </c>
      <c r="B412" s="749"/>
      <c r="C412" s="235"/>
      <c r="D412" s="19"/>
      <c r="E412" s="236"/>
      <c r="F412" s="196"/>
      <c r="G412" s="196"/>
      <c r="H412" s="196"/>
      <c r="I412" s="196"/>
      <c r="J412" s="237"/>
      <c r="K412" s="170" t="s">
        <v>440</v>
      </c>
      <c r="L412" s="157" t="s">
        <v>444</v>
      </c>
      <c r="M412" s="157"/>
      <c r="N412" s="157"/>
      <c r="O412" s="158"/>
    </row>
    <row r="413" spans="1:15" ht="16.5" customHeight="1" x14ac:dyDescent="0.2">
      <c r="A413" s="234" t="s">
        <v>408</v>
      </c>
      <c r="B413" s="749"/>
      <c r="C413" s="238"/>
      <c r="D413" s="238"/>
      <c r="E413" s="238"/>
      <c r="F413" s="238"/>
      <c r="G413" s="238"/>
      <c r="H413" s="238"/>
      <c r="I413" s="238"/>
      <c r="J413" s="238"/>
      <c r="K413" s="167"/>
      <c r="L413" s="162"/>
      <c r="M413" s="162"/>
      <c r="N413" s="162"/>
      <c r="O413" s="163"/>
    </row>
    <row r="414" spans="1:15" ht="16.5" customHeight="1" x14ac:dyDescent="0.2">
      <c r="A414" s="234" t="s">
        <v>408</v>
      </c>
      <c r="B414" s="750"/>
      <c r="C414" s="148" t="s">
        <v>569</v>
      </c>
      <c r="D414" s="136"/>
      <c r="E414" s="136"/>
      <c r="F414" s="136"/>
      <c r="G414" s="136"/>
      <c r="H414" s="136"/>
      <c r="I414" s="136"/>
      <c r="J414" s="136"/>
      <c r="K414" s="153"/>
      <c r="L414" s="154"/>
      <c r="M414" s="154"/>
      <c r="N414" s="154"/>
      <c r="O414" s="155"/>
    </row>
    <row r="415" spans="1:15" ht="16.5" customHeight="1" x14ac:dyDescent="0.2">
      <c r="A415" s="234">
        <v>0</v>
      </c>
    </row>
    <row r="416" spans="1:15" ht="16.5" customHeight="1" x14ac:dyDescent="0.2">
      <c r="A416" s="231">
        <f>ROW()</f>
        <v>416</v>
      </c>
      <c r="B416" s="284"/>
      <c r="C416" s="285"/>
      <c r="D416" s="286"/>
      <c r="E416" s="286"/>
      <c r="F416" s="286"/>
      <c r="G416" s="286"/>
      <c r="H416" s="287"/>
      <c r="I416" s="288"/>
      <c r="J416" s="288"/>
      <c r="K416" s="289" t="s">
        <v>359</v>
      </c>
      <c r="L416" s="290"/>
      <c r="M416" s="291"/>
      <c r="N416" s="291"/>
      <c r="O416" s="292" t="str">
        <f>B417</f>
        <v>PLAFONDS locaux et couloirs</v>
      </c>
    </row>
    <row r="417" spans="1:15" ht="16.5" customHeight="1" x14ac:dyDescent="0.2">
      <c r="A417" s="234" t="s">
        <v>70</v>
      </c>
      <c r="B417" s="748" t="s">
        <v>70</v>
      </c>
      <c r="C417" s="751" t="s">
        <v>562</v>
      </c>
      <c r="D417" s="751"/>
      <c r="E417" s="751"/>
      <c r="F417" s="751"/>
      <c r="G417" s="751"/>
      <c r="H417" s="751"/>
      <c r="I417" s="751"/>
      <c r="J417" s="751"/>
      <c r="K417" s="176">
        <v>1</v>
      </c>
      <c r="L417" s="197" t="s">
        <v>590</v>
      </c>
      <c r="M417" s="197"/>
      <c r="N417" s="197"/>
      <c r="O417" s="161"/>
    </row>
    <row r="418" spans="1:15" ht="16.5" customHeight="1" x14ac:dyDescent="0.2">
      <c r="A418" s="234" t="s">
        <v>70</v>
      </c>
      <c r="B418" s="749"/>
      <c r="C418" s="752" t="s">
        <v>558</v>
      </c>
      <c r="D418" s="752"/>
      <c r="E418" s="752"/>
      <c r="F418" s="752"/>
      <c r="G418" s="752"/>
      <c r="H418" s="752"/>
      <c r="I418" s="752"/>
      <c r="J418" s="752"/>
      <c r="K418" s="175"/>
      <c r="L418" s="200" t="s">
        <v>591</v>
      </c>
      <c r="M418" s="200"/>
      <c r="N418" s="200"/>
      <c r="O418" s="201"/>
    </row>
    <row r="419" spans="1:15" ht="16.5" customHeight="1" x14ac:dyDescent="0.2">
      <c r="A419" s="234" t="s">
        <v>70</v>
      </c>
      <c r="B419" s="749"/>
      <c r="C419" s="141" t="s">
        <v>277</v>
      </c>
      <c r="D419" s="142" t="s">
        <v>373</v>
      </c>
      <c r="E419" s="142" t="s">
        <v>441</v>
      </c>
      <c r="F419" s="142" t="s">
        <v>442</v>
      </c>
      <c r="G419" s="142" t="s">
        <v>281</v>
      </c>
      <c r="H419" s="142" t="s">
        <v>375</v>
      </c>
      <c r="I419" s="143" t="s">
        <v>272</v>
      </c>
      <c r="J419" s="150"/>
      <c r="K419" s="175">
        <v>2</v>
      </c>
      <c r="L419" s="200" t="s">
        <v>462</v>
      </c>
      <c r="M419" s="200"/>
      <c r="N419" s="200"/>
      <c r="O419" s="201"/>
    </row>
    <row r="420" spans="1:15" ht="16.5" customHeight="1" x14ac:dyDescent="0.2">
      <c r="A420" s="234" t="s">
        <v>70</v>
      </c>
      <c r="B420" s="749"/>
      <c r="C420" s="12"/>
      <c r="D420" s="12"/>
      <c r="E420" s="12"/>
      <c r="F420" s="12"/>
      <c r="G420" s="12" t="s">
        <v>373</v>
      </c>
      <c r="H420" s="12"/>
      <c r="I420" s="12"/>
      <c r="J420" s="150"/>
      <c r="K420" s="175">
        <v>3</v>
      </c>
      <c r="L420" s="200" t="s">
        <v>435</v>
      </c>
      <c r="M420" s="200"/>
      <c r="N420" s="200"/>
      <c r="O420" s="201"/>
    </row>
    <row r="421" spans="1:15" ht="16.5" customHeight="1" x14ac:dyDescent="0.2">
      <c r="A421" s="234" t="s">
        <v>70</v>
      </c>
      <c r="B421" s="749"/>
      <c r="C421" s="755" t="s">
        <v>563</v>
      </c>
      <c r="D421" s="755"/>
      <c r="E421" s="755"/>
      <c r="F421" s="755"/>
      <c r="G421" s="755"/>
      <c r="H421" s="755"/>
      <c r="I421" s="755"/>
      <c r="J421" s="755"/>
      <c r="K421" s="175">
        <v>4</v>
      </c>
      <c r="L421" s="200" t="s">
        <v>436</v>
      </c>
      <c r="M421" s="200"/>
      <c r="N421" s="200"/>
      <c r="O421" s="201"/>
    </row>
    <row r="422" spans="1:15" ht="16.5" customHeight="1" x14ac:dyDescent="0.2">
      <c r="A422" s="234" t="s">
        <v>70</v>
      </c>
      <c r="B422" s="749"/>
      <c r="C422" s="752" t="s">
        <v>558</v>
      </c>
      <c r="D422" s="752"/>
      <c r="E422" s="752"/>
      <c r="F422" s="752"/>
      <c r="G422" s="752"/>
      <c r="H422" s="752"/>
      <c r="I422" s="752"/>
      <c r="J422" s="752"/>
      <c r="K422" s="175">
        <v>5</v>
      </c>
      <c r="L422" s="200" t="s">
        <v>437</v>
      </c>
      <c r="M422" s="200"/>
      <c r="N422" s="200"/>
      <c r="O422" s="201"/>
    </row>
    <row r="423" spans="1:15" ht="16.5" customHeight="1" x14ac:dyDescent="0.2">
      <c r="A423" s="234" t="s">
        <v>70</v>
      </c>
      <c r="B423" s="749"/>
      <c r="C423" s="141" t="s">
        <v>277</v>
      </c>
      <c r="D423" s="142" t="s">
        <v>373</v>
      </c>
      <c r="E423" s="142" t="s">
        <v>441</v>
      </c>
      <c r="F423" s="142" t="s">
        <v>442</v>
      </c>
      <c r="G423" s="142" t="s">
        <v>281</v>
      </c>
      <c r="H423" s="142" t="s">
        <v>375</v>
      </c>
      <c r="I423" s="143" t="s">
        <v>272</v>
      </c>
      <c r="J423" s="150"/>
      <c r="K423" s="175">
        <v>6</v>
      </c>
      <c r="L423" s="200" t="s">
        <v>463</v>
      </c>
      <c r="M423" s="200"/>
      <c r="N423" s="200"/>
      <c r="O423" s="201"/>
    </row>
    <row r="424" spans="1:15" ht="16.5" customHeight="1" x14ac:dyDescent="0.2">
      <c r="A424" s="234" t="s">
        <v>70</v>
      </c>
      <c r="B424" s="749"/>
      <c r="C424" s="12"/>
      <c r="D424" s="12"/>
      <c r="E424" s="12"/>
      <c r="F424" s="12"/>
      <c r="G424" s="12"/>
      <c r="H424" s="12"/>
      <c r="I424" s="12"/>
      <c r="J424" s="17"/>
      <c r="K424" s="175">
        <v>7</v>
      </c>
      <c r="L424" s="200" t="s">
        <v>439</v>
      </c>
      <c r="M424" s="162"/>
      <c r="N424" s="162"/>
      <c r="O424" s="163"/>
    </row>
    <row r="425" spans="1:15" ht="16.5" customHeight="1" x14ac:dyDescent="0.2">
      <c r="A425" s="234" t="s">
        <v>70</v>
      </c>
      <c r="B425" s="749"/>
      <c r="C425" s="159" t="s">
        <v>570</v>
      </c>
      <c r="D425" s="128"/>
      <c r="E425" s="128"/>
      <c r="F425" s="128"/>
      <c r="G425" s="128"/>
      <c r="H425" s="128"/>
      <c r="I425" s="128"/>
      <c r="J425" s="129"/>
      <c r="K425" s="177" t="s">
        <v>11</v>
      </c>
      <c r="L425" s="162"/>
      <c r="M425" s="162"/>
      <c r="N425" s="162"/>
      <c r="O425" s="163"/>
    </row>
    <row r="426" spans="1:15" ht="16.5" customHeight="1" x14ac:dyDescent="0.2">
      <c r="A426" s="234" t="s">
        <v>70</v>
      </c>
      <c r="B426" s="749"/>
      <c r="C426" s="235"/>
      <c r="D426" s="19"/>
      <c r="E426" s="196"/>
      <c r="F426" s="196"/>
      <c r="G426" s="196"/>
      <c r="H426" s="196"/>
      <c r="I426" s="196"/>
      <c r="J426" s="237"/>
      <c r="K426" s="178" t="s">
        <v>461</v>
      </c>
      <c r="L426" s="162"/>
      <c r="M426" s="162"/>
      <c r="N426" s="162"/>
      <c r="O426" s="163"/>
    </row>
    <row r="427" spans="1:15" ht="15.75" x14ac:dyDescent="0.2">
      <c r="A427" s="234" t="s">
        <v>70</v>
      </c>
      <c r="B427" s="749"/>
      <c r="C427" s="238"/>
      <c r="D427" s="238"/>
      <c r="E427" s="238"/>
      <c r="F427" s="238"/>
      <c r="G427" s="238"/>
      <c r="H427" s="238"/>
      <c r="I427" s="238"/>
      <c r="J427" s="238"/>
      <c r="K427" s="170" t="s">
        <v>440</v>
      </c>
      <c r="L427" s="157" t="s">
        <v>444</v>
      </c>
      <c r="M427" s="162"/>
      <c r="N427" s="162"/>
      <c r="O427" s="163"/>
    </row>
    <row r="428" spans="1:15" ht="15.75" x14ac:dyDescent="0.2">
      <c r="A428" s="234" t="s">
        <v>70</v>
      </c>
      <c r="B428" s="749"/>
      <c r="C428" s="126"/>
      <c r="D428" s="196"/>
      <c r="E428" s="196"/>
      <c r="F428" s="196"/>
      <c r="G428" s="196"/>
      <c r="H428" s="196"/>
      <c r="I428" s="196"/>
      <c r="J428" s="196"/>
      <c r="K428" s="165"/>
      <c r="L428" s="165"/>
      <c r="M428" s="165"/>
      <c r="N428" s="165"/>
      <c r="O428" s="152"/>
    </row>
    <row r="429" spans="1:15" ht="15.75" x14ac:dyDescent="0.2">
      <c r="A429" s="234" t="s">
        <v>70</v>
      </c>
      <c r="B429" s="750"/>
      <c r="C429" s="148" t="s">
        <v>569</v>
      </c>
      <c r="D429" s="136"/>
      <c r="E429" s="136"/>
      <c r="F429" s="136"/>
      <c r="G429" s="136"/>
      <c r="H429" s="136"/>
      <c r="I429" s="136"/>
      <c r="J429" s="136"/>
      <c r="K429" s="153"/>
      <c r="L429" s="154"/>
      <c r="M429" s="154"/>
      <c r="N429" s="154"/>
      <c r="O429" s="155"/>
    </row>
    <row r="430" spans="1:15" x14ac:dyDescent="0.2">
      <c r="A430" s="234">
        <v>0</v>
      </c>
    </row>
    <row r="431" spans="1:15" ht="15.75" x14ac:dyDescent="0.2">
      <c r="A431" s="231">
        <f>ROW()</f>
        <v>431</v>
      </c>
      <c r="B431" s="284"/>
      <c r="C431" s="285"/>
      <c r="D431" s="286"/>
      <c r="E431" s="286"/>
      <c r="F431" s="286"/>
      <c r="G431" s="286"/>
      <c r="H431" s="287"/>
      <c r="I431" s="288"/>
      <c r="J431" s="288"/>
      <c r="K431" s="289" t="s">
        <v>359</v>
      </c>
      <c r="L431" s="290"/>
      <c r="M431" s="291"/>
      <c r="N431" s="291"/>
      <c r="O431" s="292" t="str">
        <f>B432</f>
        <v>PLAFONDS chambres froides positives</v>
      </c>
    </row>
    <row r="432" spans="1:15" ht="15.75" x14ac:dyDescent="0.2">
      <c r="A432" s="234" t="s">
        <v>69</v>
      </c>
      <c r="B432" s="748" t="s">
        <v>69</v>
      </c>
      <c r="C432" s="751" t="s">
        <v>562</v>
      </c>
      <c r="D432" s="751"/>
      <c r="E432" s="751"/>
      <c r="F432" s="751"/>
      <c r="G432" s="751"/>
      <c r="H432" s="751"/>
      <c r="I432" s="751"/>
      <c r="J432" s="751"/>
      <c r="K432" s="203">
        <v>1</v>
      </c>
      <c r="L432" s="197" t="s">
        <v>253</v>
      </c>
      <c r="M432" s="197"/>
      <c r="N432" s="197"/>
      <c r="O432" s="168"/>
    </row>
    <row r="433" spans="1:15" ht="15.75" x14ac:dyDescent="0.2">
      <c r="A433" s="234" t="s">
        <v>69</v>
      </c>
      <c r="B433" s="749"/>
      <c r="C433" s="752" t="s">
        <v>558</v>
      </c>
      <c r="D433" s="752"/>
      <c r="E433" s="752"/>
      <c r="F433" s="752"/>
      <c r="G433" s="752"/>
      <c r="H433" s="752"/>
      <c r="I433" s="752"/>
      <c r="J433" s="752"/>
      <c r="K433" s="199">
        <v>2</v>
      </c>
      <c r="L433" s="200" t="s">
        <v>446</v>
      </c>
      <c r="M433" s="200"/>
      <c r="N433" s="200"/>
      <c r="O433" s="201"/>
    </row>
    <row r="434" spans="1:15" ht="15.75" x14ac:dyDescent="0.2">
      <c r="A434" s="234" t="s">
        <v>69</v>
      </c>
      <c r="B434" s="749"/>
      <c r="C434" s="141" t="s">
        <v>277</v>
      </c>
      <c r="D434" s="142" t="s">
        <v>373</v>
      </c>
      <c r="E434" s="142" t="s">
        <v>441</v>
      </c>
      <c r="F434" s="142" t="s">
        <v>442</v>
      </c>
      <c r="G434" s="142" t="s">
        <v>281</v>
      </c>
      <c r="H434" s="142" t="s">
        <v>375</v>
      </c>
      <c r="I434" s="143" t="s">
        <v>272</v>
      </c>
      <c r="J434" s="150"/>
      <c r="K434" s="199">
        <v>3</v>
      </c>
      <c r="L434" s="200" t="s">
        <v>590</v>
      </c>
      <c r="M434" s="200"/>
      <c r="N434" s="200"/>
      <c r="O434" s="201"/>
    </row>
    <row r="435" spans="1:15" ht="15.75" x14ac:dyDescent="0.2">
      <c r="A435" s="234" t="s">
        <v>69</v>
      </c>
      <c r="B435" s="749"/>
      <c r="C435" s="12"/>
      <c r="D435" s="12"/>
      <c r="E435" s="12"/>
      <c r="F435" s="12"/>
      <c r="G435" s="12" t="s">
        <v>373</v>
      </c>
      <c r="H435" s="12"/>
      <c r="I435" s="12"/>
      <c r="J435" s="150"/>
      <c r="K435" s="199"/>
      <c r="L435" s="200" t="s">
        <v>591</v>
      </c>
      <c r="M435" s="200"/>
      <c r="N435" s="200"/>
      <c r="O435" s="201"/>
    </row>
    <row r="436" spans="1:15" ht="15.75" x14ac:dyDescent="0.2">
      <c r="A436" s="234" t="s">
        <v>69</v>
      </c>
      <c r="B436" s="749"/>
      <c r="C436" s="755" t="s">
        <v>563</v>
      </c>
      <c r="D436" s="755"/>
      <c r="E436" s="755"/>
      <c r="F436" s="755"/>
      <c r="G436" s="755"/>
      <c r="H436" s="755"/>
      <c r="I436" s="755"/>
      <c r="J436" s="755"/>
      <c r="K436" s="199">
        <v>4</v>
      </c>
      <c r="L436" s="200" t="s">
        <v>464</v>
      </c>
      <c r="M436" s="200"/>
      <c r="N436" s="200"/>
      <c r="O436" s="201"/>
    </row>
    <row r="437" spans="1:15" ht="15.75" x14ac:dyDescent="0.2">
      <c r="A437" s="234" t="s">
        <v>69</v>
      </c>
      <c r="B437" s="749"/>
      <c r="C437" s="752" t="s">
        <v>558</v>
      </c>
      <c r="D437" s="752"/>
      <c r="E437" s="752"/>
      <c r="F437" s="752"/>
      <c r="G437" s="752"/>
      <c r="H437" s="752"/>
      <c r="I437" s="752"/>
      <c r="J437" s="752"/>
      <c r="K437" s="199">
        <v>5</v>
      </c>
      <c r="L437" s="200" t="s">
        <v>435</v>
      </c>
      <c r="M437" s="200"/>
      <c r="N437" s="200"/>
      <c r="O437" s="201"/>
    </row>
    <row r="438" spans="1:15" ht="15.75" x14ac:dyDescent="0.2">
      <c r="A438" s="234" t="s">
        <v>69</v>
      </c>
      <c r="B438" s="749"/>
      <c r="C438" s="141" t="s">
        <v>277</v>
      </c>
      <c r="D438" s="142" t="s">
        <v>373</v>
      </c>
      <c r="E438" s="142" t="s">
        <v>441</v>
      </c>
      <c r="F438" s="142" t="s">
        <v>442</v>
      </c>
      <c r="G438" s="142" t="s">
        <v>281</v>
      </c>
      <c r="H438" s="142" t="s">
        <v>375</v>
      </c>
      <c r="I438" s="143" t="s">
        <v>272</v>
      </c>
      <c r="J438" s="150"/>
      <c r="K438" s="199">
        <v>6</v>
      </c>
      <c r="L438" s="200" t="s">
        <v>465</v>
      </c>
      <c r="M438" s="200"/>
      <c r="N438" s="200"/>
      <c r="O438" s="201"/>
    </row>
    <row r="439" spans="1:15" ht="15.75" x14ac:dyDescent="0.2">
      <c r="A439" s="234" t="s">
        <v>69</v>
      </c>
      <c r="B439" s="749"/>
      <c r="C439" s="12"/>
      <c r="D439" s="12"/>
      <c r="E439" s="12"/>
      <c r="F439" s="12"/>
      <c r="G439" s="12"/>
      <c r="H439" s="12"/>
      <c r="I439" s="12"/>
      <c r="J439" s="17"/>
      <c r="K439" s="199">
        <v>7</v>
      </c>
      <c r="L439" s="200" t="s">
        <v>463</v>
      </c>
      <c r="M439" s="200"/>
      <c r="N439" s="200"/>
      <c r="O439" s="201"/>
    </row>
    <row r="440" spans="1:15" ht="15.75" x14ac:dyDescent="0.2">
      <c r="A440" s="234" t="s">
        <v>69</v>
      </c>
      <c r="B440" s="749"/>
      <c r="C440" s="159" t="s">
        <v>570</v>
      </c>
      <c r="D440" s="128"/>
      <c r="E440" s="128"/>
      <c r="F440" s="128"/>
      <c r="G440" s="128"/>
      <c r="H440" s="128"/>
      <c r="I440" s="128"/>
      <c r="J440" s="129"/>
      <c r="K440" s="199">
        <v>8</v>
      </c>
      <c r="L440" s="200" t="s">
        <v>466</v>
      </c>
      <c r="M440" s="200"/>
      <c r="N440" s="200"/>
      <c r="O440" s="201"/>
    </row>
    <row r="441" spans="1:15" ht="16.5" customHeight="1" x14ac:dyDescent="0.2">
      <c r="A441" s="234" t="s">
        <v>69</v>
      </c>
      <c r="B441" s="749"/>
      <c r="C441" s="235"/>
      <c r="D441" s="19"/>
      <c r="E441" s="196"/>
      <c r="F441" s="196"/>
      <c r="G441" s="196"/>
      <c r="H441" s="196"/>
      <c r="I441" s="196"/>
      <c r="J441" s="237"/>
      <c r="K441" s="199">
        <v>9</v>
      </c>
      <c r="L441" s="200" t="s">
        <v>447</v>
      </c>
      <c r="M441" s="162"/>
      <c r="N441" s="162"/>
      <c r="O441" s="163"/>
    </row>
    <row r="442" spans="1:15" ht="15.75" x14ac:dyDescent="0.2">
      <c r="A442" s="234" t="s">
        <v>69</v>
      </c>
      <c r="B442" s="749"/>
      <c r="C442" s="238"/>
      <c r="D442" s="238"/>
      <c r="E442" s="238"/>
      <c r="F442" s="238"/>
      <c r="G442" s="238"/>
      <c r="H442" s="238"/>
      <c r="I442" s="238"/>
      <c r="J442" s="238"/>
      <c r="K442" s="177" t="s">
        <v>11</v>
      </c>
      <c r="L442" s="162"/>
      <c r="M442" s="162"/>
      <c r="N442" s="162"/>
      <c r="O442" s="163"/>
    </row>
    <row r="443" spans="1:15" ht="15.75" x14ac:dyDescent="0.2">
      <c r="A443" s="234" t="s">
        <v>69</v>
      </c>
      <c r="B443" s="749"/>
      <c r="C443" s="238"/>
      <c r="D443" s="238"/>
      <c r="E443" s="238"/>
      <c r="F443" s="238"/>
      <c r="G443" s="238"/>
      <c r="H443" s="238"/>
      <c r="I443" s="238"/>
      <c r="J443" s="238"/>
      <c r="K443" s="178" t="s">
        <v>461</v>
      </c>
      <c r="L443" s="162"/>
      <c r="M443" s="162"/>
      <c r="N443" s="162"/>
      <c r="O443" s="163"/>
    </row>
    <row r="444" spans="1:15" ht="15.75" x14ac:dyDescent="0.2">
      <c r="A444" s="234" t="s">
        <v>69</v>
      </c>
      <c r="B444" s="749"/>
      <c r="C444" s="238"/>
      <c r="D444" s="238"/>
      <c r="E444" s="238"/>
      <c r="F444" s="238"/>
      <c r="G444" s="238"/>
      <c r="H444" s="238"/>
      <c r="I444" s="238"/>
      <c r="J444" s="238"/>
      <c r="K444" s="170" t="s">
        <v>440</v>
      </c>
      <c r="L444" s="157" t="s">
        <v>444</v>
      </c>
      <c r="M444" s="162"/>
      <c r="N444" s="162"/>
      <c r="O444" s="163"/>
    </row>
    <row r="445" spans="1:15" ht="15.75" x14ac:dyDescent="0.2">
      <c r="A445" s="234" t="s">
        <v>69</v>
      </c>
      <c r="B445" s="749"/>
      <c r="C445" s="126"/>
      <c r="D445" s="196"/>
      <c r="E445" s="196"/>
      <c r="F445" s="196"/>
      <c r="G445" s="196"/>
      <c r="H445" s="196"/>
      <c r="I445" s="196"/>
      <c r="J445" s="196"/>
      <c r="K445" s="18"/>
      <c r="L445" s="18"/>
      <c r="M445" s="18"/>
      <c r="N445" s="18"/>
      <c r="O445" s="15"/>
    </row>
    <row r="446" spans="1:15" ht="15.75" x14ac:dyDescent="0.2">
      <c r="A446" s="234" t="s">
        <v>69</v>
      </c>
      <c r="B446" s="750"/>
      <c r="C446" s="148" t="s">
        <v>569</v>
      </c>
      <c r="D446" s="136"/>
      <c r="E446" s="136"/>
      <c r="F446" s="136"/>
      <c r="G446" s="136"/>
      <c r="H446" s="136"/>
      <c r="I446" s="136"/>
      <c r="J446" s="136"/>
      <c r="K446" s="153"/>
      <c r="L446" s="154"/>
      <c r="M446" s="154"/>
      <c r="N446" s="154"/>
      <c r="O446" s="155"/>
    </row>
    <row r="447" spans="1:15" x14ac:dyDescent="0.2">
      <c r="A447" s="234">
        <v>0</v>
      </c>
    </row>
    <row r="448" spans="1:15" ht="15.75" x14ac:dyDescent="0.2">
      <c r="A448" s="231">
        <f>ROW()</f>
        <v>448</v>
      </c>
      <c r="B448" s="284"/>
      <c r="C448" s="285"/>
      <c r="D448" s="286"/>
      <c r="E448" s="286"/>
      <c r="F448" s="286"/>
      <c r="G448" s="286"/>
      <c r="H448" s="287"/>
      <c r="I448" s="288"/>
      <c r="J448" s="288"/>
      <c r="K448" s="289" t="s">
        <v>359</v>
      </c>
      <c r="L448" s="290"/>
      <c r="M448" s="291"/>
      <c r="N448" s="291"/>
      <c r="O448" s="292" t="str">
        <f>B449</f>
        <v>PLAFONDS chambres froides négative</v>
      </c>
    </row>
    <row r="449" spans="1:15" ht="15.75" x14ac:dyDescent="0.2">
      <c r="A449" s="234" t="s">
        <v>68</v>
      </c>
      <c r="B449" s="748" t="s">
        <v>68</v>
      </c>
      <c r="C449" s="751" t="s">
        <v>562</v>
      </c>
      <c r="D449" s="751"/>
      <c r="E449" s="751"/>
      <c r="F449" s="751"/>
      <c r="G449" s="751"/>
      <c r="H449" s="751"/>
      <c r="I449" s="751"/>
      <c r="J449" s="751"/>
      <c r="K449" s="176">
        <v>1</v>
      </c>
      <c r="L449" s="197" t="s">
        <v>595</v>
      </c>
      <c r="M449" s="197"/>
      <c r="N449" s="197"/>
      <c r="O449" s="168"/>
    </row>
    <row r="450" spans="1:15" ht="15.75" x14ac:dyDescent="0.2">
      <c r="A450" s="234" t="s">
        <v>68</v>
      </c>
      <c r="B450" s="749"/>
      <c r="C450" s="752" t="s">
        <v>558</v>
      </c>
      <c r="D450" s="752"/>
      <c r="E450" s="752"/>
      <c r="F450" s="752"/>
      <c r="G450" s="752"/>
      <c r="H450" s="752"/>
      <c r="I450" s="752"/>
      <c r="J450" s="752"/>
      <c r="K450" s="175"/>
      <c r="L450" s="200" t="s">
        <v>602</v>
      </c>
      <c r="M450" s="200"/>
      <c r="N450" s="200"/>
      <c r="O450" s="201"/>
    </row>
    <row r="451" spans="1:15" ht="15.75" x14ac:dyDescent="0.2">
      <c r="A451" s="234" t="s">
        <v>68</v>
      </c>
      <c r="B451" s="749"/>
      <c r="C451" s="141" t="s">
        <v>277</v>
      </c>
      <c r="D451" s="142" t="s">
        <v>373</v>
      </c>
      <c r="E451" s="142" t="s">
        <v>441</v>
      </c>
      <c r="F451" s="142" t="s">
        <v>442</v>
      </c>
      <c r="G451" s="142" t="s">
        <v>281</v>
      </c>
      <c r="H451" s="142" t="s">
        <v>375</v>
      </c>
      <c r="I451" s="143" t="s">
        <v>272</v>
      </c>
      <c r="J451" s="150"/>
      <c r="K451" s="175">
        <v>2</v>
      </c>
      <c r="L451" s="200" t="s">
        <v>446</v>
      </c>
      <c r="M451" s="200"/>
      <c r="N451" s="200"/>
      <c r="O451" s="201"/>
    </row>
    <row r="452" spans="1:15" ht="15.75" x14ac:dyDescent="0.2">
      <c r="A452" s="234" t="s">
        <v>68</v>
      </c>
      <c r="B452" s="749"/>
      <c r="C452" s="12"/>
      <c r="D452" s="12"/>
      <c r="E452" s="12"/>
      <c r="F452" s="12"/>
      <c r="G452" s="12" t="s">
        <v>269</v>
      </c>
      <c r="H452" s="12"/>
      <c r="I452" s="12"/>
      <c r="J452" s="150"/>
      <c r="K452" s="175">
        <v>3</v>
      </c>
      <c r="L452" s="200" t="s">
        <v>590</v>
      </c>
      <c r="M452" s="200"/>
      <c r="N452" s="200"/>
      <c r="O452" s="201"/>
    </row>
    <row r="453" spans="1:15" ht="15.75" x14ac:dyDescent="0.2">
      <c r="A453" s="234" t="s">
        <v>68</v>
      </c>
      <c r="B453" s="749"/>
      <c r="C453" s="755" t="s">
        <v>563</v>
      </c>
      <c r="D453" s="755"/>
      <c r="E453" s="755"/>
      <c r="F453" s="755"/>
      <c r="G453" s="755"/>
      <c r="H453" s="755"/>
      <c r="I453" s="755"/>
      <c r="J453" s="755"/>
      <c r="K453" s="175"/>
      <c r="L453" s="200" t="s">
        <v>591</v>
      </c>
      <c r="M453" s="200"/>
      <c r="N453" s="200"/>
      <c r="O453" s="201"/>
    </row>
    <row r="454" spans="1:15" ht="15.75" x14ac:dyDescent="0.2">
      <c r="A454" s="234" t="s">
        <v>68</v>
      </c>
      <c r="B454" s="749"/>
      <c r="C454" s="752" t="s">
        <v>558</v>
      </c>
      <c r="D454" s="752"/>
      <c r="E454" s="752"/>
      <c r="F454" s="752"/>
      <c r="G454" s="752"/>
      <c r="H454" s="752"/>
      <c r="I454" s="752"/>
      <c r="J454" s="752"/>
      <c r="K454" s="175">
        <v>4</v>
      </c>
      <c r="L454" s="200" t="s">
        <v>464</v>
      </c>
      <c r="M454" s="200"/>
      <c r="N454" s="200"/>
      <c r="O454" s="201"/>
    </row>
    <row r="455" spans="1:15" ht="15.75" x14ac:dyDescent="0.2">
      <c r="A455" s="234" t="s">
        <v>68</v>
      </c>
      <c r="B455" s="749"/>
      <c r="C455" s="141" t="s">
        <v>277</v>
      </c>
      <c r="D455" s="142" t="s">
        <v>373</v>
      </c>
      <c r="E455" s="142" t="s">
        <v>441</v>
      </c>
      <c r="F455" s="142" t="s">
        <v>442</v>
      </c>
      <c r="G455" s="142" t="s">
        <v>281</v>
      </c>
      <c r="H455" s="142" t="s">
        <v>375</v>
      </c>
      <c r="I455" s="143" t="s">
        <v>272</v>
      </c>
      <c r="J455" s="150"/>
      <c r="K455" s="175">
        <v>5</v>
      </c>
      <c r="L455" s="200" t="s">
        <v>435</v>
      </c>
      <c r="M455" s="200"/>
      <c r="N455" s="200"/>
      <c r="O455" s="201"/>
    </row>
    <row r="456" spans="1:15" ht="15.75" x14ac:dyDescent="0.2">
      <c r="A456" s="234" t="s">
        <v>68</v>
      </c>
      <c r="B456" s="749"/>
      <c r="C456" s="12"/>
      <c r="D456" s="12"/>
      <c r="E456" s="12"/>
      <c r="F456" s="12"/>
      <c r="G456" s="12"/>
      <c r="H456" s="12"/>
      <c r="I456" s="12"/>
      <c r="J456" s="17"/>
      <c r="K456" s="175">
        <v>6</v>
      </c>
      <c r="L456" s="200" t="s">
        <v>465</v>
      </c>
      <c r="M456" s="200"/>
      <c r="N456" s="200"/>
      <c r="O456" s="201"/>
    </row>
    <row r="457" spans="1:15" ht="15.75" x14ac:dyDescent="0.2">
      <c r="A457" s="234" t="s">
        <v>68</v>
      </c>
      <c r="B457" s="749"/>
      <c r="C457" s="159" t="s">
        <v>570</v>
      </c>
      <c r="D457" s="128"/>
      <c r="E457" s="128"/>
      <c r="F457" s="128"/>
      <c r="G457" s="128"/>
      <c r="H457" s="128"/>
      <c r="I457" s="128"/>
      <c r="J457" s="129"/>
      <c r="K457" s="175">
        <v>7</v>
      </c>
      <c r="L457" s="200" t="s">
        <v>467</v>
      </c>
      <c r="M457" s="200"/>
      <c r="N457" s="200"/>
      <c r="O457" s="201"/>
    </row>
    <row r="458" spans="1:15" ht="20.25" customHeight="1" x14ac:dyDescent="0.2">
      <c r="A458" s="234" t="s">
        <v>68</v>
      </c>
      <c r="B458" s="749"/>
      <c r="C458" s="235"/>
      <c r="D458" s="19"/>
      <c r="E458" s="196"/>
      <c r="F458" s="196"/>
      <c r="G458" s="196"/>
      <c r="H458" s="196"/>
      <c r="I458" s="196"/>
      <c r="J458" s="237"/>
      <c r="K458" s="175">
        <v>8</v>
      </c>
      <c r="L458" s="200" t="s">
        <v>468</v>
      </c>
      <c r="M458" s="200"/>
      <c r="N458" s="200"/>
      <c r="O458" s="201"/>
    </row>
    <row r="459" spans="1:15" ht="15.75" x14ac:dyDescent="0.2">
      <c r="A459" s="234" t="s">
        <v>68</v>
      </c>
      <c r="B459" s="749"/>
      <c r="C459" s="238"/>
      <c r="D459" s="238"/>
      <c r="E459" s="238"/>
      <c r="F459" s="238"/>
      <c r="G459" s="238"/>
      <c r="H459" s="238"/>
      <c r="I459" s="238"/>
      <c r="J459" s="238"/>
      <c r="K459" s="175">
        <v>9</v>
      </c>
      <c r="L459" s="200" t="s">
        <v>469</v>
      </c>
      <c r="M459" s="200"/>
      <c r="N459" s="200"/>
      <c r="O459" s="201"/>
    </row>
    <row r="460" spans="1:15" ht="15.75" x14ac:dyDescent="0.2">
      <c r="A460" s="234" t="s">
        <v>68</v>
      </c>
      <c r="B460" s="749"/>
      <c r="C460" s="238"/>
      <c r="D460" s="238"/>
      <c r="E460" s="238"/>
      <c r="F460" s="238"/>
      <c r="G460" s="238"/>
      <c r="H460" s="238"/>
      <c r="I460" s="238"/>
      <c r="J460" s="238"/>
      <c r="K460" s="175">
        <v>10</v>
      </c>
      <c r="L460" s="200" t="s">
        <v>447</v>
      </c>
      <c r="M460" s="200"/>
      <c r="N460" s="200"/>
      <c r="O460" s="201"/>
    </row>
    <row r="461" spans="1:15" ht="15.75" x14ac:dyDescent="0.2">
      <c r="A461" s="234" t="s">
        <v>68</v>
      </c>
      <c r="B461" s="749"/>
      <c r="C461" s="238"/>
      <c r="D461" s="238"/>
      <c r="E461" s="238"/>
      <c r="F461" s="238"/>
      <c r="G461" s="238"/>
      <c r="H461" s="238"/>
      <c r="I461" s="238"/>
      <c r="J461" s="238"/>
      <c r="K461" s="175">
        <v>11</v>
      </c>
      <c r="L461" s="200" t="s">
        <v>460</v>
      </c>
      <c r="M461" s="200"/>
      <c r="N461" s="200"/>
      <c r="O461" s="201"/>
    </row>
    <row r="462" spans="1:15" ht="15.75" x14ac:dyDescent="0.2">
      <c r="A462" s="234" t="s">
        <v>68</v>
      </c>
      <c r="B462" s="749"/>
      <c r="C462" s="238"/>
      <c r="D462" s="238"/>
      <c r="E462" s="238"/>
      <c r="F462" s="238"/>
      <c r="G462" s="238"/>
      <c r="H462" s="238"/>
      <c r="I462" s="238"/>
      <c r="J462" s="238"/>
      <c r="K462" s="177" t="s">
        <v>11</v>
      </c>
      <c r="L462" s="200"/>
      <c r="M462" s="200"/>
      <c r="N462" s="200"/>
      <c r="O462" s="201"/>
    </row>
    <row r="463" spans="1:15" ht="15.75" x14ac:dyDescent="0.2">
      <c r="A463" s="234" t="s">
        <v>68</v>
      </c>
      <c r="B463" s="749"/>
      <c r="C463" s="238"/>
      <c r="D463" s="238"/>
      <c r="E463" s="238"/>
      <c r="F463" s="238"/>
      <c r="G463" s="238"/>
      <c r="H463" s="238"/>
      <c r="I463" s="238"/>
      <c r="J463" s="238"/>
      <c r="K463" s="178" t="s">
        <v>461</v>
      </c>
      <c r="L463" s="200"/>
      <c r="M463" s="200"/>
      <c r="N463" s="200"/>
      <c r="O463" s="201"/>
    </row>
    <row r="464" spans="1:15" ht="15.75" x14ac:dyDescent="0.2">
      <c r="A464" s="234" t="s">
        <v>68</v>
      </c>
      <c r="B464" s="749"/>
      <c r="C464" s="238"/>
      <c r="D464" s="238"/>
      <c r="E464" s="238"/>
      <c r="F464" s="238"/>
      <c r="G464" s="238"/>
      <c r="H464" s="238"/>
      <c r="I464" s="238"/>
      <c r="J464" s="238"/>
      <c r="K464" s="170" t="s">
        <v>440</v>
      </c>
      <c r="L464" s="157" t="s">
        <v>444</v>
      </c>
      <c r="M464" s="200"/>
      <c r="N464" s="200"/>
      <c r="O464" s="201"/>
    </row>
    <row r="465" spans="1:15" ht="15.75" x14ac:dyDescent="0.2">
      <c r="A465" s="234" t="s">
        <v>68</v>
      </c>
      <c r="B465" s="749"/>
      <c r="C465" s="238"/>
      <c r="D465" s="238"/>
      <c r="E465" s="238"/>
      <c r="F465" s="238"/>
      <c r="G465" s="238"/>
      <c r="H465" s="238"/>
      <c r="I465" s="238"/>
      <c r="J465" s="238"/>
      <c r="K465" s="167"/>
      <c r="L465" s="200"/>
      <c r="M465" s="200"/>
      <c r="N465" s="200"/>
      <c r="O465" s="201"/>
    </row>
    <row r="466" spans="1:15" ht="15.75" x14ac:dyDescent="0.2">
      <c r="A466" s="234" t="s">
        <v>68</v>
      </c>
      <c r="B466" s="750"/>
      <c r="C466" s="148" t="s">
        <v>603</v>
      </c>
      <c r="D466" s="136"/>
      <c r="E466" s="136"/>
      <c r="F466" s="136"/>
      <c r="G466" s="136"/>
      <c r="H466" s="136"/>
      <c r="I466" s="136"/>
      <c r="J466" s="136"/>
      <c r="K466" s="153"/>
      <c r="L466" s="154"/>
      <c r="M466" s="154"/>
      <c r="N466" s="154"/>
      <c r="O466" s="155"/>
    </row>
    <row r="467" spans="1:15" x14ac:dyDescent="0.2">
      <c r="A467" s="234">
        <v>0</v>
      </c>
    </row>
    <row r="468" spans="1:15" ht="15.75" x14ac:dyDescent="0.2">
      <c r="A468" s="231">
        <f>ROW()</f>
        <v>468</v>
      </c>
      <c r="B468" s="284"/>
      <c r="C468" s="285"/>
      <c r="D468" s="286"/>
      <c r="E468" s="286"/>
      <c r="F468" s="286"/>
      <c r="G468" s="286"/>
      <c r="H468" s="287"/>
      <c r="I468" s="288"/>
      <c r="J468" s="288"/>
      <c r="K468" s="289" t="s">
        <v>359</v>
      </c>
      <c r="L468" s="290"/>
      <c r="M468" s="291"/>
      <c r="N468" s="291"/>
      <c r="O468" s="292" t="str">
        <f>B469</f>
        <v>PLANS DE TRAVAIL….TABLES</v>
      </c>
    </row>
    <row r="469" spans="1:15" ht="15.75" x14ac:dyDescent="0.2">
      <c r="A469" s="234" t="s">
        <v>67</v>
      </c>
      <c r="B469" s="748" t="s">
        <v>67</v>
      </c>
      <c r="C469" s="751" t="s">
        <v>562</v>
      </c>
      <c r="D469" s="751"/>
      <c r="E469" s="751"/>
      <c r="F469" s="751"/>
      <c r="G469" s="751"/>
      <c r="H469" s="751"/>
      <c r="I469" s="751"/>
      <c r="J469" s="751"/>
      <c r="K469" s="176">
        <v>1</v>
      </c>
      <c r="L469" s="197" t="s">
        <v>416</v>
      </c>
      <c r="M469" s="197"/>
      <c r="N469" s="197"/>
      <c r="O469" s="168"/>
    </row>
    <row r="470" spans="1:15" ht="15.75" x14ac:dyDescent="0.2">
      <c r="A470" s="234" t="s">
        <v>67</v>
      </c>
      <c r="B470" s="749"/>
      <c r="C470" s="752" t="s">
        <v>558</v>
      </c>
      <c r="D470" s="752"/>
      <c r="E470" s="752"/>
      <c r="F470" s="752"/>
      <c r="G470" s="752"/>
      <c r="H470" s="752"/>
      <c r="I470" s="752"/>
      <c r="J470" s="752"/>
      <c r="K470" s="175">
        <v>2</v>
      </c>
      <c r="L470" s="200" t="s">
        <v>360</v>
      </c>
      <c r="M470" s="200"/>
      <c r="N470" s="200"/>
      <c r="O470" s="201"/>
    </row>
    <row r="471" spans="1:15" ht="15.75" x14ac:dyDescent="0.2">
      <c r="A471" s="234" t="s">
        <v>67</v>
      </c>
      <c r="B471" s="749"/>
      <c r="C471" s="141" t="s">
        <v>277</v>
      </c>
      <c r="D471" s="142" t="s">
        <v>373</v>
      </c>
      <c r="E471" s="142" t="s">
        <v>441</v>
      </c>
      <c r="F471" s="142" t="s">
        <v>442</v>
      </c>
      <c r="G471" s="142" t="s">
        <v>281</v>
      </c>
      <c r="H471" s="142" t="s">
        <v>375</v>
      </c>
      <c r="I471" s="143" t="s">
        <v>272</v>
      </c>
      <c r="J471" s="150"/>
      <c r="K471" s="175">
        <v>3</v>
      </c>
      <c r="L471" s="200" t="s">
        <v>81</v>
      </c>
      <c r="M471" s="200"/>
      <c r="N471" s="200"/>
      <c r="O471" s="201"/>
    </row>
    <row r="472" spans="1:15" ht="15.75" x14ac:dyDescent="0.2">
      <c r="A472" s="234" t="s">
        <v>67</v>
      </c>
      <c r="B472" s="749"/>
      <c r="C472" s="12" t="s">
        <v>371</v>
      </c>
      <c r="D472" s="12" t="s">
        <v>371</v>
      </c>
      <c r="E472" s="12" t="s">
        <v>371</v>
      </c>
      <c r="F472" s="12" t="s">
        <v>371</v>
      </c>
      <c r="G472" s="12"/>
      <c r="H472" s="12"/>
      <c r="I472" s="12"/>
      <c r="J472" s="150"/>
      <c r="K472" s="175">
        <v>4</v>
      </c>
      <c r="L472" s="200" t="s">
        <v>405</v>
      </c>
      <c r="M472" s="200"/>
      <c r="N472" s="200"/>
      <c r="O472" s="201"/>
    </row>
    <row r="473" spans="1:15" ht="15.75" x14ac:dyDescent="0.2">
      <c r="A473" s="234" t="s">
        <v>67</v>
      </c>
      <c r="B473" s="749"/>
      <c r="C473" s="755" t="s">
        <v>563</v>
      </c>
      <c r="D473" s="755"/>
      <c r="E473" s="755"/>
      <c r="F473" s="755"/>
      <c r="G473" s="755"/>
      <c r="H473" s="755"/>
      <c r="I473" s="755"/>
      <c r="J473" s="755"/>
      <c r="K473" s="175">
        <v>5</v>
      </c>
      <c r="L473" s="200" t="s">
        <v>255</v>
      </c>
      <c r="M473" s="200"/>
      <c r="N473" s="200"/>
      <c r="O473" s="201"/>
    </row>
    <row r="474" spans="1:15" ht="15.75" x14ac:dyDescent="0.2">
      <c r="A474" s="234" t="s">
        <v>67</v>
      </c>
      <c r="B474" s="749"/>
      <c r="C474" s="752" t="s">
        <v>558</v>
      </c>
      <c r="D474" s="752"/>
      <c r="E474" s="752"/>
      <c r="F474" s="752"/>
      <c r="G474" s="752"/>
      <c r="H474" s="752"/>
      <c r="I474" s="752"/>
      <c r="J474" s="752"/>
      <c r="K474" s="175">
        <v>6</v>
      </c>
      <c r="L474" s="200" t="s">
        <v>256</v>
      </c>
      <c r="M474" s="200"/>
      <c r="N474" s="200"/>
      <c r="O474" s="201"/>
    </row>
    <row r="475" spans="1:15" ht="15.75" x14ac:dyDescent="0.2">
      <c r="A475" s="234" t="s">
        <v>67</v>
      </c>
      <c r="B475" s="749"/>
      <c r="C475" s="141" t="s">
        <v>277</v>
      </c>
      <c r="D475" s="142" t="s">
        <v>373</v>
      </c>
      <c r="E475" s="142" t="s">
        <v>441</v>
      </c>
      <c r="F475" s="142" t="s">
        <v>442</v>
      </c>
      <c r="G475" s="142" t="s">
        <v>281</v>
      </c>
      <c r="H475" s="142" t="s">
        <v>375</v>
      </c>
      <c r="I475" s="143" t="s">
        <v>272</v>
      </c>
      <c r="J475" s="150"/>
      <c r="K475" s="175">
        <v>7</v>
      </c>
      <c r="L475" s="200" t="s">
        <v>407</v>
      </c>
      <c r="M475" s="200"/>
      <c r="N475" s="200"/>
      <c r="O475" s="201"/>
    </row>
    <row r="476" spans="1:15" ht="15.75" x14ac:dyDescent="0.2">
      <c r="A476" s="234" t="s">
        <v>67</v>
      </c>
      <c r="B476" s="749"/>
      <c r="C476" s="12"/>
      <c r="D476" s="12"/>
      <c r="E476" s="12"/>
      <c r="F476" s="12"/>
      <c r="G476" s="12" t="s">
        <v>371</v>
      </c>
      <c r="H476" s="12"/>
      <c r="I476" s="12"/>
      <c r="J476" s="17"/>
      <c r="K476" s="177" t="s">
        <v>11</v>
      </c>
      <c r="L476" s="202"/>
      <c r="M476" s="202"/>
      <c r="N476" s="202"/>
      <c r="O476" s="201"/>
    </row>
    <row r="477" spans="1:15" ht="15.75" x14ac:dyDescent="0.2">
      <c r="A477" s="234" t="s">
        <v>67</v>
      </c>
      <c r="B477" s="749"/>
      <c r="C477" s="159" t="s">
        <v>570</v>
      </c>
      <c r="D477" s="128"/>
      <c r="E477" s="128"/>
      <c r="F477" s="128"/>
      <c r="G477" s="128"/>
      <c r="H477" s="128"/>
      <c r="I477" s="128"/>
      <c r="J477" s="129"/>
      <c r="K477" s="178" t="s">
        <v>362</v>
      </c>
      <c r="L477" s="165"/>
      <c r="M477" s="165"/>
      <c r="N477" s="165"/>
      <c r="O477" s="152"/>
    </row>
    <row r="478" spans="1:15" ht="15" customHeight="1" x14ac:dyDescent="0.2">
      <c r="A478" s="234" t="s">
        <v>67</v>
      </c>
      <c r="B478" s="749"/>
      <c r="C478" s="235"/>
      <c r="D478" s="19"/>
      <c r="E478" s="236"/>
      <c r="F478" s="196"/>
      <c r="G478" s="196"/>
      <c r="H478" s="196"/>
      <c r="I478" s="196"/>
      <c r="J478" s="129"/>
      <c r="K478" s="170" t="s">
        <v>440</v>
      </c>
      <c r="L478" s="157" t="s">
        <v>444</v>
      </c>
      <c r="M478" s="157"/>
      <c r="N478" s="157"/>
      <c r="O478" s="158"/>
    </row>
    <row r="479" spans="1:15" ht="15.75" x14ac:dyDescent="0.2">
      <c r="A479" s="234" t="s">
        <v>67</v>
      </c>
      <c r="B479" s="749"/>
      <c r="C479" s="238"/>
      <c r="D479" s="238"/>
      <c r="E479" s="238"/>
      <c r="F479" s="238"/>
      <c r="G479" s="238"/>
      <c r="H479" s="238"/>
      <c r="I479" s="238"/>
      <c r="J479" s="150"/>
      <c r="K479" s="165"/>
      <c r="L479" s="165"/>
      <c r="M479" s="165"/>
      <c r="N479" s="165"/>
      <c r="O479" s="152"/>
    </row>
    <row r="480" spans="1:15" ht="15.75" x14ac:dyDescent="0.2">
      <c r="A480" s="234" t="s">
        <v>67</v>
      </c>
      <c r="B480" s="750"/>
      <c r="C480" s="148" t="s">
        <v>603</v>
      </c>
      <c r="D480" s="136"/>
      <c r="E480" s="136"/>
      <c r="F480" s="136"/>
      <c r="G480" s="136"/>
      <c r="H480" s="136"/>
      <c r="I480" s="136"/>
      <c r="J480" s="136"/>
      <c r="K480" s="153"/>
      <c r="L480" s="154"/>
      <c r="M480" s="154"/>
      <c r="N480" s="154"/>
      <c r="O480" s="155"/>
    </row>
    <row r="481" spans="1:15" x14ac:dyDescent="0.2">
      <c r="A481" s="234">
        <v>0</v>
      </c>
    </row>
    <row r="482" spans="1:15" ht="15.75" x14ac:dyDescent="0.2">
      <c r="A482" s="231">
        <f>ROW()</f>
        <v>482</v>
      </c>
      <c r="B482" s="284"/>
      <c r="C482" s="285"/>
      <c r="D482" s="286"/>
      <c r="E482" s="286"/>
      <c r="F482" s="286"/>
      <c r="G482" s="286"/>
      <c r="H482" s="287"/>
      <c r="I482" s="288"/>
      <c r="J482" s="288"/>
      <c r="K482" s="289" t="s">
        <v>359</v>
      </c>
      <c r="L482" s="290"/>
      <c r="M482" s="291"/>
      <c r="N482" s="291"/>
      <c r="O482" s="292" t="str">
        <f>B483</f>
        <v>PLANCHE A DÉCOUPER</v>
      </c>
    </row>
    <row r="483" spans="1:15" ht="15.75" x14ac:dyDescent="0.2">
      <c r="A483" s="234" t="s">
        <v>433</v>
      </c>
      <c r="B483" s="748" t="s">
        <v>433</v>
      </c>
      <c r="C483" s="751" t="s">
        <v>562</v>
      </c>
      <c r="D483" s="751"/>
      <c r="E483" s="751"/>
      <c r="F483" s="751"/>
      <c r="G483" s="751"/>
      <c r="H483" s="751"/>
      <c r="I483" s="751"/>
      <c r="J483" s="751"/>
      <c r="K483" s="203">
        <v>1</v>
      </c>
      <c r="L483" s="197" t="s">
        <v>416</v>
      </c>
      <c r="M483" s="197"/>
      <c r="N483" s="197"/>
      <c r="O483" s="168"/>
    </row>
    <row r="484" spans="1:15" ht="15.75" x14ac:dyDescent="0.2">
      <c r="A484" s="234" t="s">
        <v>433</v>
      </c>
      <c r="B484" s="749"/>
      <c r="C484" s="752" t="s">
        <v>558</v>
      </c>
      <c r="D484" s="752"/>
      <c r="E484" s="752"/>
      <c r="F484" s="752"/>
      <c r="G484" s="752"/>
      <c r="H484" s="752"/>
      <c r="I484" s="752"/>
      <c r="J484" s="752"/>
      <c r="K484" s="199">
        <v>2</v>
      </c>
      <c r="L484" s="200" t="s">
        <v>360</v>
      </c>
      <c r="M484" s="200"/>
      <c r="N484" s="200"/>
      <c r="O484" s="201"/>
    </row>
    <row r="485" spans="1:15" ht="15.75" x14ac:dyDescent="0.2">
      <c r="A485" s="234" t="s">
        <v>433</v>
      </c>
      <c r="B485" s="749"/>
      <c r="C485" s="141" t="s">
        <v>277</v>
      </c>
      <c r="D485" s="142" t="s">
        <v>373</v>
      </c>
      <c r="E485" s="142" t="s">
        <v>441</v>
      </c>
      <c r="F485" s="142" t="s">
        <v>442</v>
      </c>
      <c r="G485" s="142" t="s">
        <v>281</v>
      </c>
      <c r="H485" s="142" t="s">
        <v>375</v>
      </c>
      <c r="I485" s="143" t="s">
        <v>272</v>
      </c>
      <c r="J485" s="150"/>
      <c r="K485" s="199">
        <v>3</v>
      </c>
      <c r="L485" s="200" t="s">
        <v>81</v>
      </c>
      <c r="M485" s="200"/>
      <c r="N485" s="200"/>
      <c r="O485" s="201"/>
    </row>
    <row r="486" spans="1:15" ht="15.75" x14ac:dyDescent="0.2">
      <c r="A486" s="234" t="s">
        <v>433</v>
      </c>
      <c r="B486" s="749"/>
      <c r="C486" s="12" t="s">
        <v>371</v>
      </c>
      <c r="D486" s="12" t="s">
        <v>371</v>
      </c>
      <c r="E486" s="12" t="s">
        <v>371</v>
      </c>
      <c r="F486" s="12" t="s">
        <v>371</v>
      </c>
      <c r="G486" s="12"/>
      <c r="H486" s="12"/>
      <c r="I486" s="12"/>
      <c r="J486" s="150"/>
      <c r="K486" s="199">
        <v>4</v>
      </c>
      <c r="L486" s="200" t="s">
        <v>405</v>
      </c>
      <c r="M486" s="200"/>
      <c r="N486" s="200"/>
      <c r="O486" s="201"/>
    </row>
    <row r="487" spans="1:15" ht="15.75" x14ac:dyDescent="0.2">
      <c r="A487" s="234" t="s">
        <v>433</v>
      </c>
      <c r="B487" s="749"/>
      <c r="C487" s="755" t="s">
        <v>563</v>
      </c>
      <c r="D487" s="755"/>
      <c r="E487" s="755"/>
      <c r="F487" s="755"/>
      <c r="G487" s="755"/>
      <c r="H487" s="755"/>
      <c r="I487" s="755"/>
      <c r="J487" s="755"/>
      <c r="K487" s="199">
        <v>5</v>
      </c>
      <c r="L487" s="200" t="s">
        <v>80</v>
      </c>
      <c r="M487" s="200"/>
      <c r="N487" s="200"/>
      <c r="O487" s="201"/>
    </row>
    <row r="488" spans="1:15" ht="15.75" x14ac:dyDescent="0.2">
      <c r="A488" s="234" t="s">
        <v>433</v>
      </c>
      <c r="B488" s="749"/>
      <c r="C488" s="752" t="s">
        <v>558</v>
      </c>
      <c r="D488" s="752"/>
      <c r="E488" s="752"/>
      <c r="F488" s="752"/>
      <c r="G488" s="752"/>
      <c r="H488" s="752"/>
      <c r="I488" s="752"/>
      <c r="J488" s="752"/>
      <c r="K488" s="199">
        <v>6</v>
      </c>
      <c r="L488" s="200" t="s">
        <v>409</v>
      </c>
      <c r="M488" s="200"/>
      <c r="N488" s="200"/>
      <c r="O488" s="201"/>
    </row>
    <row r="489" spans="1:15" ht="15.75" x14ac:dyDescent="0.2">
      <c r="A489" s="234" t="s">
        <v>433</v>
      </c>
      <c r="B489" s="749"/>
      <c r="C489" s="141" t="s">
        <v>277</v>
      </c>
      <c r="D489" s="142" t="s">
        <v>373</v>
      </c>
      <c r="E489" s="142" t="s">
        <v>441</v>
      </c>
      <c r="F489" s="142" t="s">
        <v>442</v>
      </c>
      <c r="G489" s="142" t="s">
        <v>281</v>
      </c>
      <c r="H489" s="142" t="s">
        <v>375</v>
      </c>
      <c r="I489" s="143" t="s">
        <v>272</v>
      </c>
      <c r="J489" s="150"/>
      <c r="K489" s="199">
        <v>7</v>
      </c>
      <c r="L489" s="200" t="s">
        <v>407</v>
      </c>
      <c r="M489" s="200"/>
      <c r="N489" s="200"/>
      <c r="O489" s="201"/>
    </row>
    <row r="490" spans="1:15" ht="15.75" x14ac:dyDescent="0.2">
      <c r="A490" s="234" t="s">
        <v>433</v>
      </c>
      <c r="B490" s="749"/>
      <c r="C490" s="12"/>
      <c r="D490" s="12"/>
      <c r="E490" s="12"/>
      <c r="F490" s="12"/>
      <c r="G490" s="12" t="s">
        <v>371</v>
      </c>
      <c r="H490" s="12"/>
      <c r="I490" s="12"/>
      <c r="J490" s="17"/>
      <c r="K490" s="177" t="s">
        <v>11</v>
      </c>
      <c r="L490" s="200"/>
      <c r="M490" s="200"/>
      <c r="N490" s="200"/>
      <c r="O490" s="201"/>
    </row>
    <row r="491" spans="1:15" ht="15.75" x14ac:dyDescent="0.2">
      <c r="A491" s="234" t="s">
        <v>433</v>
      </c>
      <c r="B491" s="749"/>
      <c r="C491" s="159" t="s">
        <v>570</v>
      </c>
      <c r="D491" s="128"/>
      <c r="E491" s="128"/>
      <c r="F491" s="128"/>
      <c r="G491" s="128"/>
      <c r="H491" s="128"/>
      <c r="I491" s="128"/>
      <c r="J491" s="129"/>
      <c r="K491" s="178" t="s">
        <v>63</v>
      </c>
      <c r="L491" s="200"/>
      <c r="M491" s="200"/>
      <c r="N491" s="200"/>
      <c r="O491" s="201"/>
    </row>
    <row r="492" spans="1:15" ht="15.75" customHeight="1" x14ac:dyDescent="0.2">
      <c r="A492" s="234" t="s">
        <v>433</v>
      </c>
      <c r="B492" s="749"/>
      <c r="C492" s="235"/>
      <c r="D492" s="19"/>
      <c r="E492" s="196"/>
      <c r="F492" s="196"/>
      <c r="G492" s="196"/>
      <c r="H492" s="196"/>
      <c r="I492" s="196"/>
      <c r="J492" s="237"/>
      <c r="K492" s="170" t="s">
        <v>440</v>
      </c>
      <c r="L492" s="157" t="s">
        <v>444</v>
      </c>
      <c r="M492" s="200"/>
      <c r="N492" s="200"/>
      <c r="O492" s="201"/>
    </row>
    <row r="493" spans="1:15" ht="15.75" x14ac:dyDescent="0.2">
      <c r="A493" s="234" t="s">
        <v>433</v>
      </c>
      <c r="B493" s="749"/>
      <c r="C493" s="126"/>
      <c r="D493" s="196"/>
      <c r="E493" s="196"/>
      <c r="F493" s="196"/>
      <c r="G493" s="196"/>
      <c r="H493" s="196"/>
      <c r="I493" s="196"/>
      <c r="J493" s="196"/>
      <c r="K493" s="202"/>
      <c r="L493" s="202"/>
      <c r="M493" s="202"/>
      <c r="N493" s="202"/>
      <c r="O493" s="201"/>
    </row>
    <row r="494" spans="1:15" ht="15.75" x14ac:dyDescent="0.2">
      <c r="A494" s="234" t="s">
        <v>433</v>
      </c>
      <c r="B494" s="750"/>
      <c r="C494" s="148" t="s">
        <v>603</v>
      </c>
      <c r="D494" s="136"/>
      <c r="E494" s="136"/>
      <c r="F494" s="136"/>
      <c r="G494" s="136"/>
      <c r="H494" s="136"/>
      <c r="I494" s="136"/>
      <c r="J494" s="136"/>
      <c r="K494" s="153"/>
      <c r="L494" s="154"/>
      <c r="M494" s="154"/>
      <c r="N494" s="154"/>
      <c r="O494" s="155"/>
    </row>
    <row r="495" spans="1:15" x14ac:dyDescent="0.2">
      <c r="A495" s="234">
        <v>0</v>
      </c>
    </row>
    <row r="496" spans="1:15" ht="15.75" x14ac:dyDescent="0.2">
      <c r="A496" s="231">
        <f>ROW()</f>
        <v>496</v>
      </c>
      <c r="B496" s="284"/>
      <c r="C496" s="285"/>
      <c r="D496" s="286"/>
      <c r="E496" s="286"/>
      <c r="F496" s="286"/>
      <c r="G496" s="286"/>
      <c r="H496" s="287"/>
      <c r="I496" s="288"/>
      <c r="J496" s="288"/>
      <c r="K496" s="289" t="s">
        <v>359</v>
      </c>
      <c r="L496" s="290"/>
      <c r="M496" s="291"/>
      <c r="N496" s="291"/>
      <c r="O496" s="292" t="str">
        <f>B497</f>
        <v>PORTES ET POIGNÉES DE PORTES</v>
      </c>
    </row>
    <row r="497" spans="1:15" ht="15.75" x14ac:dyDescent="0.2">
      <c r="A497" s="234" t="s">
        <v>38</v>
      </c>
      <c r="B497" s="748" t="s">
        <v>38</v>
      </c>
      <c r="C497" s="751" t="s">
        <v>562</v>
      </c>
      <c r="D497" s="751"/>
      <c r="E497" s="751"/>
      <c r="F497" s="751"/>
      <c r="G497" s="751"/>
      <c r="H497" s="751"/>
      <c r="I497" s="751"/>
      <c r="J497" s="751"/>
      <c r="K497" s="176">
        <v>1</v>
      </c>
      <c r="L497" s="197" t="s">
        <v>360</v>
      </c>
      <c r="M497" s="197"/>
      <c r="N497" s="197"/>
      <c r="O497" s="168"/>
    </row>
    <row r="498" spans="1:15" ht="15.75" x14ac:dyDescent="0.2">
      <c r="A498" s="234" t="s">
        <v>38</v>
      </c>
      <c r="B498" s="749"/>
      <c r="C498" s="752" t="s">
        <v>558</v>
      </c>
      <c r="D498" s="752"/>
      <c r="E498" s="752"/>
      <c r="F498" s="752"/>
      <c r="G498" s="752"/>
      <c r="H498" s="752"/>
      <c r="I498" s="752"/>
      <c r="J498" s="752"/>
      <c r="K498" s="175">
        <v>2</v>
      </c>
      <c r="L498" s="200" t="s">
        <v>604</v>
      </c>
      <c r="M498" s="200"/>
      <c r="N498" s="200"/>
      <c r="O498" s="201"/>
    </row>
    <row r="499" spans="1:15" ht="15.75" x14ac:dyDescent="0.2">
      <c r="A499" s="234" t="s">
        <v>38</v>
      </c>
      <c r="B499" s="749"/>
      <c r="C499" s="141" t="s">
        <v>277</v>
      </c>
      <c r="D499" s="142" t="s">
        <v>373</v>
      </c>
      <c r="E499" s="142" t="s">
        <v>441</v>
      </c>
      <c r="F499" s="142" t="s">
        <v>442</v>
      </c>
      <c r="G499" s="142" t="s">
        <v>281</v>
      </c>
      <c r="H499" s="142" t="s">
        <v>375</v>
      </c>
      <c r="I499" s="143" t="s">
        <v>272</v>
      </c>
      <c r="J499" s="150"/>
      <c r="K499" s="175"/>
      <c r="L499" s="200" t="s">
        <v>605</v>
      </c>
      <c r="M499" s="200"/>
      <c r="N499" s="200"/>
      <c r="O499" s="201"/>
    </row>
    <row r="500" spans="1:15" ht="15.75" x14ac:dyDescent="0.2">
      <c r="A500" s="234" t="s">
        <v>38</v>
      </c>
      <c r="B500" s="749"/>
      <c r="C500" s="12" t="s">
        <v>371</v>
      </c>
      <c r="D500" s="12" t="s">
        <v>371</v>
      </c>
      <c r="E500" s="12" t="s">
        <v>371</v>
      </c>
      <c r="F500" s="12" t="s">
        <v>371</v>
      </c>
      <c r="G500" s="12"/>
      <c r="H500" s="12"/>
      <c r="I500" s="12"/>
      <c r="J500" s="150"/>
      <c r="K500" s="175">
        <v>3</v>
      </c>
      <c r="L500" s="200" t="s">
        <v>435</v>
      </c>
      <c r="M500" s="200"/>
      <c r="N500" s="200"/>
      <c r="O500" s="201"/>
    </row>
    <row r="501" spans="1:15" ht="15.75" x14ac:dyDescent="0.2">
      <c r="A501" s="234" t="s">
        <v>38</v>
      </c>
      <c r="B501" s="749"/>
      <c r="C501" s="755" t="s">
        <v>563</v>
      </c>
      <c r="D501" s="755"/>
      <c r="E501" s="755"/>
      <c r="F501" s="755"/>
      <c r="G501" s="755"/>
      <c r="H501" s="755"/>
      <c r="I501" s="755"/>
      <c r="J501" s="755"/>
      <c r="K501" s="175">
        <v>4</v>
      </c>
      <c r="L501" s="200" t="s">
        <v>363</v>
      </c>
      <c r="M501" s="193"/>
      <c r="N501" s="193"/>
      <c r="O501" s="194"/>
    </row>
    <row r="502" spans="1:15" ht="15.75" x14ac:dyDescent="0.2">
      <c r="A502" s="234" t="s">
        <v>38</v>
      </c>
      <c r="B502" s="749"/>
      <c r="C502" s="752" t="s">
        <v>558</v>
      </c>
      <c r="D502" s="752"/>
      <c r="E502" s="752"/>
      <c r="F502" s="752"/>
      <c r="G502" s="752"/>
      <c r="H502" s="752"/>
      <c r="I502" s="752"/>
      <c r="J502" s="752"/>
      <c r="K502" s="177" t="s">
        <v>11</v>
      </c>
      <c r="L502" s="193"/>
      <c r="M502" s="193"/>
      <c r="N502" s="193"/>
      <c r="O502" s="194"/>
    </row>
    <row r="503" spans="1:15" ht="15.75" x14ac:dyDescent="0.2">
      <c r="A503" s="234" t="s">
        <v>38</v>
      </c>
      <c r="B503" s="749"/>
      <c r="C503" s="141" t="s">
        <v>277</v>
      </c>
      <c r="D503" s="142" t="s">
        <v>373</v>
      </c>
      <c r="E503" s="142" t="s">
        <v>441</v>
      </c>
      <c r="F503" s="142" t="s">
        <v>442</v>
      </c>
      <c r="G503" s="142" t="s">
        <v>281</v>
      </c>
      <c r="H503" s="142" t="s">
        <v>375</v>
      </c>
      <c r="I503" s="143" t="s">
        <v>272</v>
      </c>
      <c r="J503" s="150"/>
      <c r="K503" s="178" t="s">
        <v>606</v>
      </c>
      <c r="L503" s="193"/>
      <c r="M503" s="193"/>
      <c r="N503" s="193"/>
      <c r="O503" s="194"/>
    </row>
    <row r="504" spans="1:15" ht="15.75" x14ac:dyDescent="0.2">
      <c r="A504" s="234" t="s">
        <v>38</v>
      </c>
      <c r="B504" s="749"/>
      <c r="C504" s="12"/>
      <c r="D504" s="12"/>
      <c r="E504" s="12"/>
      <c r="F504" s="12"/>
      <c r="G504" s="12" t="s">
        <v>371</v>
      </c>
      <c r="H504" s="12"/>
      <c r="I504" s="12"/>
      <c r="J504" s="17"/>
      <c r="K504" s="178" t="s">
        <v>607</v>
      </c>
      <c r="L504" s="193"/>
      <c r="M504" s="193"/>
      <c r="N504" s="193"/>
      <c r="O504" s="194"/>
    </row>
    <row r="505" spans="1:15" ht="15.75" x14ac:dyDescent="0.2">
      <c r="A505" s="234" t="s">
        <v>38</v>
      </c>
      <c r="B505" s="749"/>
      <c r="C505" s="159" t="s">
        <v>570</v>
      </c>
      <c r="D505" s="128"/>
      <c r="E505" s="128"/>
      <c r="F505" s="128"/>
      <c r="G505" s="128"/>
      <c r="H505" s="128"/>
      <c r="I505" s="128"/>
      <c r="J505" s="129"/>
      <c r="K505" s="170" t="s">
        <v>440</v>
      </c>
      <c r="L505" s="157" t="s">
        <v>444</v>
      </c>
      <c r="M505" s="193"/>
      <c r="N505" s="193"/>
      <c r="O505" s="194"/>
    </row>
    <row r="506" spans="1:15" ht="19.5" customHeight="1" x14ac:dyDescent="0.2">
      <c r="A506" s="234" t="s">
        <v>38</v>
      </c>
      <c r="B506" s="749"/>
      <c r="C506" s="235"/>
      <c r="D506" s="19"/>
      <c r="E506" s="236"/>
      <c r="F506" s="196"/>
      <c r="G506" s="196"/>
      <c r="H506" s="196"/>
      <c r="I506" s="196"/>
      <c r="J506" s="237"/>
      <c r="K506" s="167"/>
      <c r="L506" s="193"/>
      <c r="M506" s="193"/>
      <c r="N506" s="193"/>
      <c r="O506" s="194"/>
    </row>
    <row r="507" spans="1:15" ht="15.75" x14ac:dyDescent="0.2">
      <c r="A507" s="234" t="s">
        <v>38</v>
      </c>
      <c r="B507" s="749"/>
      <c r="C507" s="238"/>
      <c r="D507" s="238"/>
      <c r="E507" s="238"/>
      <c r="F507" s="238"/>
      <c r="G507" s="238"/>
      <c r="H507" s="238"/>
      <c r="I507" s="238"/>
      <c r="J507" s="238"/>
      <c r="K507" s="167"/>
      <c r="L507" s="162"/>
      <c r="M507" s="162"/>
      <c r="N507" s="162"/>
      <c r="O507" s="163"/>
    </row>
    <row r="508" spans="1:15" ht="15.75" x14ac:dyDescent="0.2">
      <c r="A508" s="234" t="s">
        <v>38</v>
      </c>
      <c r="B508" s="750"/>
      <c r="C508" s="148" t="s">
        <v>603</v>
      </c>
      <c r="D508" s="136"/>
      <c r="E508" s="136"/>
      <c r="F508" s="136"/>
      <c r="G508" s="136"/>
      <c r="H508" s="136"/>
      <c r="I508" s="136"/>
      <c r="J508" s="136"/>
      <c r="K508" s="153"/>
      <c r="L508" s="154"/>
      <c r="M508" s="154"/>
      <c r="N508" s="154"/>
      <c r="O508" s="155"/>
    </row>
    <row r="509" spans="1:15" x14ac:dyDescent="0.2">
      <c r="A509" s="234">
        <v>0</v>
      </c>
    </row>
    <row r="510" spans="1:15" ht="15.75" x14ac:dyDescent="0.2">
      <c r="A510" s="231">
        <f>ROW()</f>
        <v>510</v>
      </c>
      <c r="B510" s="284"/>
      <c r="C510" s="285"/>
      <c r="D510" s="286"/>
      <c r="E510" s="286"/>
      <c r="F510" s="286"/>
      <c r="G510" s="286"/>
      <c r="H510" s="287"/>
      <c r="I510" s="288"/>
      <c r="J510" s="288"/>
      <c r="K510" s="289" t="s">
        <v>359</v>
      </c>
      <c r="L510" s="290"/>
      <c r="M510" s="291"/>
      <c r="N510" s="291"/>
      <c r="O510" s="292" t="str">
        <f>B511</f>
        <v>POUBELLES . LOCAL poubelles</v>
      </c>
    </row>
    <row r="511" spans="1:15" ht="15.75" x14ac:dyDescent="0.2">
      <c r="A511" s="234" t="s">
        <v>39</v>
      </c>
      <c r="B511" s="748" t="s">
        <v>39</v>
      </c>
      <c r="C511" s="751" t="s">
        <v>562</v>
      </c>
      <c r="D511" s="751"/>
      <c r="E511" s="751"/>
      <c r="F511" s="751"/>
      <c r="G511" s="751"/>
      <c r="H511" s="751"/>
      <c r="I511" s="751"/>
      <c r="J511" s="751"/>
      <c r="K511" s="176">
        <v>1</v>
      </c>
      <c r="L511" s="197" t="s">
        <v>36</v>
      </c>
      <c r="M511" s="197"/>
      <c r="N511" s="197"/>
      <c r="O511" s="168"/>
    </row>
    <row r="512" spans="1:15" ht="15.75" x14ac:dyDescent="0.2">
      <c r="A512" s="234" t="s">
        <v>39</v>
      </c>
      <c r="B512" s="749"/>
      <c r="C512" s="752" t="s">
        <v>558</v>
      </c>
      <c r="D512" s="752"/>
      <c r="E512" s="752"/>
      <c r="F512" s="752"/>
      <c r="G512" s="752"/>
      <c r="H512" s="752"/>
      <c r="I512" s="752"/>
      <c r="J512" s="752"/>
      <c r="K512" s="175">
        <v>2</v>
      </c>
      <c r="L512" s="200" t="s">
        <v>360</v>
      </c>
      <c r="M512" s="200"/>
      <c r="N512" s="200"/>
      <c r="O512" s="201"/>
    </row>
    <row r="513" spans="1:15" ht="15.75" x14ac:dyDescent="0.2">
      <c r="A513" s="234" t="s">
        <v>39</v>
      </c>
      <c r="B513" s="749"/>
      <c r="C513" s="141" t="s">
        <v>277</v>
      </c>
      <c r="D513" s="142" t="s">
        <v>373</v>
      </c>
      <c r="E513" s="142" t="s">
        <v>441</v>
      </c>
      <c r="F513" s="142" t="s">
        <v>442</v>
      </c>
      <c r="G513" s="142" t="s">
        <v>281</v>
      </c>
      <c r="H513" s="142" t="s">
        <v>375</v>
      </c>
      <c r="I513" s="143" t="s">
        <v>272</v>
      </c>
      <c r="J513" s="150"/>
      <c r="K513" s="175">
        <v>3</v>
      </c>
      <c r="L513" s="200" t="s">
        <v>608</v>
      </c>
      <c r="M513" s="200"/>
      <c r="N513" s="200"/>
      <c r="O513" s="201"/>
    </row>
    <row r="514" spans="1:15" ht="15.75" x14ac:dyDescent="0.2">
      <c r="A514" s="234" t="s">
        <v>39</v>
      </c>
      <c r="B514" s="749"/>
      <c r="C514" s="12" t="s">
        <v>371</v>
      </c>
      <c r="D514" s="12" t="s">
        <v>371</v>
      </c>
      <c r="E514" s="12" t="s">
        <v>371</v>
      </c>
      <c r="F514" s="12" t="s">
        <v>371</v>
      </c>
      <c r="G514" s="12"/>
      <c r="H514" s="12"/>
      <c r="I514" s="12"/>
      <c r="J514" s="150"/>
      <c r="K514" s="175"/>
      <c r="L514" s="200" t="s">
        <v>609</v>
      </c>
      <c r="M514" s="200"/>
      <c r="N514" s="200"/>
      <c r="O514" s="201"/>
    </row>
    <row r="515" spans="1:15" ht="15.75" x14ac:dyDescent="0.2">
      <c r="A515" s="234" t="s">
        <v>39</v>
      </c>
      <c r="B515" s="749"/>
      <c r="C515" s="755" t="s">
        <v>563</v>
      </c>
      <c r="D515" s="755"/>
      <c r="E515" s="755"/>
      <c r="F515" s="755"/>
      <c r="G515" s="755"/>
      <c r="H515" s="755"/>
      <c r="I515" s="755"/>
      <c r="J515" s="755"/>
      <c r="K515" s="175">
        <v>4</v>
      </c>
      <c r="L515" s="200" t="s">
        <v>435</v>
      </c>
      <c r="M515" s="200"/>
      <c r="N515" s="200"/>
      <c r="O515" s="201"/>
    </row>
    <row r="516" spans="1:15" ht="15.75" x14ac:dyDescent="0.2">
      <c r="A516" s="234" t="s">
        <v>39</v>
      </c>
      <c r="B516" s="749"/>
      <c r="C516" s="752" t="s">
        <v>558</v>
      </c>
      <c r="D516" s="752"/>
      <c r="E516" s="752"/>
      <c r="F516" s="752"/>
      <c r="G516" s="752"/>
      <c r="H516" s="752"/>
      <c r="I516" s="752"/>
      <c r="J516" s="752"/>
      <c r="K516" s="175">
        <v>5</v>
      </c>
      <c r="L516" s="200" t="s">
        <v>40</v>
      </c>
      <c r="M516" s="200"/>
      <c r="N516" s="200"/>
      <c r="O516" s="201"/>
    </row>
    <row r="517" spans="1:15" ht="15.75" x14ac:dyDescent="0.2">
      <c r="A517" s="234" t="s">
        <v>39</v>
      </c>
      <c r="B517" s="749"/>
      <c r="C517" s="141" t="s">
        <v>277</v>
      </c>
      <c r="D517" s="142" t="s">
        <v>373</v>
      </c>
      <c r="E517" s="142" t="s">
        <v>441</v>
      </c>
      <c r="F517" s="142" t="s">
        <v>442</v>
      </c>
      <c r="G517" s="142" t="s">
        <v>281</v>
      </c>
      <c r="H517" s="142" t="s">
        <v>375</v>
      </c>
      <c r="I517" s="143" t="s">
        <v>272</v>
      </c>
      <c r="J517" s="150"/>
      <c r="K517" s="175">
        <v>6</v>
      </c>
      <c r="L517" s="200" t="s">
        <v>329</v>
      </c>
      <c r="M517" s="200"/>
      <c r="N517" s="200"/>
      <c r="O517" s="201"/>
    </row>
    <row r="518" spans="1:15" ht="15.75" x14ac:dyDescent="0.2">
      <c r="A518" s="234" t="s">
        <v>39</v>
      </c>
      <c r="B518" s="749"/>
      <c r="C518" s="12"/>
      <c r="D518" s="12"/>
      <c r="E518" s="12"/>
      <c r="F518" s="12"/>
      <c r="G518" s="12" t="s">
        <v>371</v>
      </c>
      <c r="H518" s="12"/>
      <c r="I518" s="12"/>
      <c r="J518" s="17"/>
      <c r="K518" s="175">
        <v>7</v>
      </c>
      <c r="L518" s="200" t="s">
        <v>41</v>
      </c>
      <c r="M518" s="200"/>
      <c r="N518" s="200"/>
      <c r="O518" s="201"/>
    </row>
    <row r="519" spans="1:15" ht="15.75" x14ac:dyDescent="0.2">
      <c r="A519" s="234" t="s">
        <v>39</v>
      </c>
      <c r="B519" s="749"/>
      <c r="C519" s="206" t="s">
        <v>610</v>
      </c>
      <c r="D519" s="207"/>
      <c r="E519" s="207"/>
      <c r="F519" s="207"/>
      <c r="G519" s="207"/>
      <c r="H519" s="207"/>
      <c r="I519" s="207"/>
      <c r="J519" s="150"/>
      <c r="K519" s="175">
        <v>8</v>
      </c>
      <c r="L519" s="200" t="s">
        <v>439</v>
      </c>
      <c r="M519" s="162"/>
      <c r="N519" s="162"/>
      <c r="O519" s="163"/>
    </row>
    <row r="520" spans="1:15" ht="15.75" x14ac:dyDescent="0.2">
      <c r="A520" s="234" t="s">
        <v>39</v>
      </c>
      <c r="B520" s="749"/>
      <c r="C520" s="195" t="s">
        <v>611</v>
      </c>
      <c r="D520" s="150"/>
      <c r="E520" s="150"/>
      <c r="F520" s="150"/>
      <c r="G520" s="150"/>
      <c r="H520" s="150"/>
      <c r="I520" s="150"/>
      <c r="J520" s="150"/>
      <c r="K520" s="177" t="s">
        <v>11</v>
      </c>
      <c r="L520" s="162"/>
      <c r="M520" s="162"/>
      <c r="N520" s="162"/>
      <c r="O520" s="163"/>
    </row>
    <row r="521" spans="1:15" ht="15.75" x14ac:dyDescent="0.2">
      <c r="A521" s="234" t="s">
        <v>39</v>
      </c>
      <c r="B521" s="749"/>
      <c r="C521" s="150"/>
      <c r="D521" s="150"/>
      <c r="E521" s="150"/>
      <c r="F521" s="150"/>
      <c r="G521" s="150"/>
      <c r="H521" s="150"/>
      <c r="I521" s="150"/>
      <c r="J521" s="150"/>
      <c r="K521" s="178" t="s">
        <v>64</v>
      </c>
      <c r="L521" s="162"/>
      <c r="M521" s="162"/>
      <c r="N521" s="162"/>
      <c r="O521" s="163"/>
    </row>
    <row r="522" spans="1:15" ht="15.75" x14ac:dyDescent="0.2">
      <c r="A522" s="234" t="s">
        <v>39</v>
      </c>
      <c r="B522" s="749"/>
      <c r="C522" s="150"/>
      <c r="D522" s="150"/>
      <c r="E522" s="150"/>
      <c r="F522" s="150"/>
      <c r="G522" s="150"/>
      <c r="H522" s="150"/>
      <c r="I522" s="150"/>
      <c r="J522" s="150"/>
      <c r="K522" s="170" t="s">
        <v>440</v>
      </c>
      <c r="L522" s="157" t="s">
        <v>444</v>
      </c>
      <c r="M522" s="162"/>
      <c r="N522" s="162"/>
      <c r="O522" s="163"/>
    </row>
    <row r="523" spans="1:15" ht="15.75" x14ac:dyDescent="0.2">
      <c r="A523" s="234" t="s">
        <v>39</v>
      </c>
      <c r="B523" s="749"/>
      <c r="C523" s="150"/>
      <c r="D523" s="150"/>
      <c r="E523" s="150"/>
      <c r="F523" s="150"/>
      <c r="G523" s="150"/>
      <c r="H523" s="150"/>
      <c r="I523" s="150"/>
      <c r="J523" s="150"/>
      <c r="K523" s="167"/>
      <c r="L523" s="162"/>
      <c r="M523" s="162"/>
      <c r="N523" s="162"/>
      <c r="O523" s="163"/>
    </row>
    <row r="524" spans="1:15" ht="15.75" x14ac:dyDescent="0.2">
      <c r="A524" s="234" t="s">
        <v>39</v>
      </c>
      <c r="B524" s="750"/>
      <c r="C524" s="148" t="s">
        <v>603</v>
      </c>
      <c r="D524" s="136"/>
      <c r="E524" s="136"/>
      <c r="F524" s="136"/>
      <c r="G524" s="136"/>
      <c r="H524" s="136"/>
      <c r="I524" s="136"/>
      <c r="J524" s="136"/>
      <c r="K524" s="153"/>
      <c r="L524" s="154"/>
      <c r="M524" s="154"/>
      <c r="N524" s="154"/>
      <c r="O524" s="155"/>
    </row>
    <row r="525" spans="1:15" x14ac:dyDescent="0.2">
      <c r="A525" s="234">
        <v>0</v>
      </c>
    </row>
    <row r="526" spans="1:15" ht="15.75" x14ac:dyDescent="0.2">
      <c r="A526" s="231">
        <f>ROW()</f>
        <v>526</v>
      </c>
      <c r="B526" s="284"/>
      <c r="C526" s="285"/>
      <c r="D526" s="286"/>
      <c r="E526" s="286"/>
      <c r="F526" s="286"/>
      <c r="G526" s="286"/>
      <c r="H526" s="287"/>
      <c r="I526" s="288"/>
      <c r="J526" s="288"/>
      <c r="K526" s="289" t="s">
        <v>359</v>
      </c>
      <c r="L526" s="290"/>
      <c r="M526" s="291"/>
      <c r="N526" s="291"/>
      <c r="O526" s="292" t="str">
        <f>B527</f>
        <v>POUBELLES…SUPPORT SACS</v>
      </c>
    </row>
    <row r="527" spans="1:15" ht="15.75" x14ac:dyDescent="0.2">
      <c r="A527" s="234" t="s">
        <v>66</v>
      </c>
      <c r="B527" s="748" t="s">
        <v>66</v>
      </c>
      <c r="C527" s="751" t="s">
        <v>562</v>
      </c>
      <c r="D527" s="751"/>
      <c r="E527" s="751"/>
      <c r="F527" s="751"/>
      <c r="G527" s="751"/>
      <c r="H527" s="751"/>
      <c r="I527" s="751"/>
      <c r="J527" s="751"/>
      <c r="K527" s="176">
        <v>1</v>
      </c>
      <c r="L527" s="197" t="s">
        <v>365</v>
      </c>
      <c r="M527" s="197"/>
      <c r="N527" s="197"/>
      <c r="O527" s="168"/>
    </row>
    <row r="528" spans="1:15" ht="15.75" x14ac:dyDescent="0.2">
      <c r="A528" s="234" t="s">
        <v>66</v>
      </c>
      <c r="B528" s="749"/>
      <c r="C528" s="752" t="s">
        <v>558</v>
      </c>
      <c r="D528" s="752"/>
      <c r="E528" s="752"/>
      <c r="F528" s="752"/>
      <c r="G528" s="752"/>
      <c r="H528" s="752"/>
      <c r="I528" s="752"/>
      <c r="J528" s="752"/>
      <c r="K528" s="175">
        <v>2</v>
      </c>
      <c r="L528" s="200" t="s">
        <v>360</v>
      </c>
      <c r="M528" s="200"/>
      <c r="N528" s="200"/>
      <c r="O528" s="201"/>
    </row>
    <row r="529" spans="1:15" ht="15.75" x14ac:dyDescent="0.2">
      <c r="A529" s="234" t="s">
        <v>66</v>
      </c>
      <c r="B529" s="749"/>
      <c r="C529" s="141" t="s">
        <v>277</v>
      </c>
      <c r="D529" s="142" t="s">
        <v>373</v>
      </c>
      <c r="E529" s="142" t="s">
        <v>441</v>
      </c>
      <c r="F529" s="142" t="s">
        <v>442</v>
      </c>
      <c r="G529" s="142" t="s">
        <v>281</v>
      </c>
      <c r="H529" s="142" t="s">
        <v>375</v>
      </c>
      <c r="I529" s="143" t="s">
        <v>272</v>
      </c>
      <c r="J529" s="150"/>
      <c r="K529" s="175">
        <v>3</v>
      </c>
      <c r="L529" s="200" t="s">
        <v>366</v>
      </c>
      <c r="M529" s="200"/>
      <c r="N529" s="200"/>
      <c r="O529" s="201"/>
    </row>
    <row r="530" spans="1:15" ht="15.75" x14ac:dyDescent="0.2">
      <c r="A530" s="234" t="s">
        <v>66</v>
      </c>
      <c r="B530" s="749"/>
      <c r="C530" s="12" t="s">
        <v>371</v>
      </c>
      <c r="D530" s="12" t="s">
        <v>371</v>
      </c>
      <c r="E530" s="12" t="s">
        <v>371</v>
      </c>
      <c r="F530" s="12" t="s">
        <v>371</v>
      </c>
      <c r="G530" s="12"/>
      <c r="H530" s="12"/>
      <c r="I530" s="12"/>
      <c r="J530" s="150"/>
      <c r="K530" s="175">
        <v>4</v>
      </c>
      <c r="L530" s="200" t="s">
        <v>435</v>
      </c>
      <c r="M530" s="200"/>
      <c r="N530" s="200"/>
      <c r="O530" s="201"/>
    </row>
    <row r="531" spans="1:15" ht="15.75" x14ac:dyDescent="0.2">
      <c r="A531" s="234" t="s">
        <v>66</v>
      </c>
      <c r="B531" s="749"/>
      <c r="C531" s="755" t="s">
        <v>563</v>
      </c>
      <c r="D531" s="755"/>
      <c r="E531" s="755"/>
      <c r="F531" s="755"/>
      <c r="G531" s="755"/>
      <c r="H531" s="755"/>
      <c r="I531" s="755"/>
      <c r="J531" s="755"/>
      <c r="K531" s="175">
        <v>5</v>
      </c>
      <c r="L531" s="200" t="s">
        <v>367</v>
      </c>
      <c r="M531" s="200"/>
      <c r="N531" s="200"/>
      <c r="O531" s="201"/>
    </row>
    <row r="532" spans="1:15" ht="15.75" x14ac:dyDescent="0.2">
      <c r="A532" s="234" t="s">
        <v>66</v>
      </c>
      <c r="B532" s="749"/>
      <c r="C532" s="752" t="s">
        <v>558</v>
      </c>
      <c r="D532" s="752"/>
      <c r="E532" s="752"/>
      <c r="F532" s="752"/>
      <c r="G532" s="752"/>
      <c r="H532" s="752"/>
      <c r="I532" s="752"/>
      <c r="J532" s="752"/>
      <c r="K532" s="175">
        <v>6</v>
      </c>
      <c r="L532" s="200" t="s">
        <v>368</v>
      </c>
      <c r="M532" s="200"/>
      <c r="N532" s="200"/>
      <c r="O532" s="201"/>
    </row>
    <row r="533" spans="1:15" ht="15.75" x14ac:dyDescent="0.2">
      <c r="A533" s="234" t="s">
        <v>66</v>
      </c>
      <c r="B533" s="749"/>
      <c r="C533" s="141" t="s">
        <v>277</v>
      </c>
      <c r="D533" s="142" t="s">
        <v>373</v>
      </c>
      <c r="E533" s="142" t="s">
        <v>441</v>
      </c>
      <c r="F533" s="142" t="s">
        <v>442</v>
      </c>
      <c r="G533" s="142" t="s">
        <v>281</v>
      </c>
      <c r="H533" s="142" t="s">
        <v>375</v>
      </c>
      <c r="I533" s="143" t="s">
        <v>272</v>
      </c>
      <c r="J533" s="150"/>
      <c r="K533" s="175">
        <v>7</v>
      </c>
      <c r="L533" s="200" t="s">
        <v>439</v>
      </c>
      <c r="M533" s="200"/>
      <c r="N533" s="200"/>
      <c r="O533" s="201"/>
    </row>
    <row r="534" spans="1:15" ht="15.75" x14ac:dyDescent="0.2">
      <c r="A534" s="234" t="s">
        <v>66</v>
      </c>
      <c r="B534" s="749"/>
      <c r="C534" s="12"/>
      <c r="D534" s="12"/>
      <c r="E534" s="12"/>
      <c r="F534" s="12"/>
      <c r="G534" s="12" t="s">
        <v>371</v>
      </c>
      <c r="H534" s="12"/>
      <c r="I534" s="12"/>
      <c r="J534" s="17"/>
      <c r="K534" s="177" t="s">
        <v>11</v>
      </c>
      <c r="L534" s="202"/>
      <c r="M534" s="202"/>
      <c r="N534" s="202"/>
      <c r="O534" s="201"/>
    </row>
    <row r="535" spans="1:15" ht="15.75" x14ac:dyDescent="0.2">
      <c r="A535" s="234" t="s">
        <v>66</v>
      </c>
      <c r="B535" s="749"/>
      <c r="C535" s="205" t="s">
        <v>347</v>
      </c>
      <c r="D535" s="17"/>
      <c r="E535" s="17"/>
      <c r="F535" s="17"/>
      <c r="G535" s="17"/>
      <c r="H535" s="17"/>
      <c r="I535" s="17"/>
      <c r="J535" s="17"/>
      <c r="K535" s="178" t="s">
        <v>348</v>
      </c>
      <c r="L535" s="202"/>
      <c r="M535" s="202"/>
      <c r="N535" s="202"/>
      <c r="O535" s="201"/>
    </row>
    <row r="536" spans="1:15" ht="15.75" x14ac:dyDescent="0.2">
      <c r="A536" s="234" t="s">
        <v>66</v>
      </c>
      <c r="B536" s="749"/>
      <c r="C536" s="112"/>
      <c r="D536" s="149"/>
      <c r="E536" s="149"/>
      <c r="F536" s="149"/>
      <c r="G536" s="149"/>
      <c r="H536" s="149"/>
      <c r="I536" s="149"/>
      <c r="J536" s="149"/>
      <c r="K536" s="170" t="s">
        <v>440</v>
      </c>
      <c r="L536" s="157" t="s">
        <v>612</v>
      </c>
      <c r="M536" s="202"/>
      <c r="N536" s="202"/>
      <c r="O536" s="201"/>
    </row>
    <row r="537" spans="1:15" ht="15.75" x14ac:dyDescent="0.2">
      <c r="A537" s="234" t="s">
        <v>66</v>
      </c>
      <c r="B537" s="749"/>
      <c r="C537" s="112"/>
      <c r="D537" s="149"/>
      <c r="E537" s="149"/>
      <c r="F537" s="149"/>
      <c r="G537" s="149"/>
      <c r="H537" s="149"/>
      <c r="I537" s="149"/>
      <c r="J537" s="149"/>
      <c r="K537" s="174"/>
      <c r="L537" s="157" t="s">
        <v>613</v>
      </c>
      <c r="M537" s="202"/>
      <c r="N537" s="202"/>
      <c r="O537" s="201"/>
    </row>
    <row r="538" spans="1:15" ht="15.75" x14ac:dyDescent="0.2">
      <c r="A538" s="234" t="s">
        <v>66</v>
      </c>
      <c r="B538" s="749"/>
      <c r="C538" s="112"/>
      <c r="D538" s="149"/>
      <c r="E538" s="149"/>
      <c r="F538" s="149"/>
      <c r="G538" s="149"/>
      <c r="H538" s="149"/>
      <c r="I538" s="149"/>
      <c r="J538" s="149"/>
      <c r="K538" s="174"/>
      <c r="L538" s="157" t="s">
        <v>615</v>
      </c>
      <c r="M538" s="202"/>
      <c r="N538" s="202"/>
      <c r="O538" s="201"/>
    </row>
    <row r="539" spans="1:15" ht="15.75" x14ac:dyDescent="0.2">
      <c r="A539" s="234" t="s">
        <v>66</v>
      </c>
      <c r="B539" s="749"/>
      <c r="C539" s="112"/>
      <c r="D539" s="149"/>
      <c r="E539" s="149"/>
      <c r="F539" s="149"/>
      <c r="G539" s="149"/>
      <c r="H539" s="149"/>
      <c r="I539" s="149"/>
      <c r="J539" s="149"/>
      <c r="K539" s="174"/>
      <c r="L539" s="157" t="s">
        <v>614</v>
      </c>
      <c r="M539" s="202"/>
      <c r="N539" s="202"/>
      <c r="O539" s="201"/>
    </row>
    <row r="540" spans="1:15" ht="15.75" x14ac:dyDescent="0.2">
      <c r="A540" s="234" t="s">
        <v>66</v>
      </c>
      <c r="B540" s="749"/>
      <c r="C540" s="112"/>
      <c r="D540" s="149"/>
      <c r="E540" s="149"/>
      <c r="F540" s="149"/>
      <c r="G540" s="149"/>
      <c r="H540" s="149"/>
      <c r="I540" s="149"/>
      <c r="J540" s="149"/>
      <c r="K540" s="174"/>
      <c r="L540" s="157" t="s">
        <v>479</v>
      </c>
      <c r="M540" s="202"/>
      <c r="N540" s="202"/>
      <c r="O540" s="201"/>
    </row>
    <row r="541" spans="1:15" ht="15.75" x14ac:dyDescent="0.2">
      <c r="A541" s="234" t="s">
        <v>66</v>
      </c>
      <c r="B541" s="749"/>
      <c r="C541" s="112"/>
      <c r="D541" s="149"/>
      <c r="E541" s="149"/>
      <c r="F541" s="149"/>
      <c r="G541" s="149"/>
      <c r="H541" s="149"/>
      <c r="I541" s="149"/>
      <c r="J541" s="149"/>
      <c r="K541" s="165"/>
      <c r="L541" s="202"/>
      <c r="M541" s="202"/>
      <c r="N541" s="202"/>
      <c r="O541" s="201"/>
    </row>
    <row r="542" spans="1:15" ht="15.75" x14ac:dyDescent="0.2">
      <c r="A542" s="234" t="s">
        <v>66</v>
      </c>
      <c r="B542" s="750"/>
      <c r="C542" s="148" t="s">
        <v>603</v>
      </c>
      <c r="D542" s="136"/>
      <c r="E542" s="136"/>
      <c r="F542" s="136"/>
      <c r="G542" s="136"/>
      <c r="H542" s="136"/>
      <c r="I542" s="136"/>
      <c r="J542" s="136"/>
      <c r="K542" s="153"/>
      <c r="L542" s="154"/>
      <c r="M542" s="154"/>
      <c r="N542" s="154"/>
      <c r="O542" s="155"/>
    </row>
    <row r="543" spans="1:15" x14ac:dyDescent="0.2">
      <c r="A543" s="234">
        <v>0</v>
      </c>
    </row>
    <row r="544" spans="1:15" ht="15.75" x14ac:dyDescent="0.2">
      <c r="A544" s="231">
        <f>ROW()</f>
        <v>544</v>
      </c>
      <c r="B544" s="284"/>
      <c r="C544" s="285"/>
      <c r="D544" s="286"/>
      <c r="E544" s="286"/>
      <c r="F544" s="286"/>
      <c r="G544" s="286"/>
      <c r="H544" s="287"/>
      <c r="I544" s="288"/>
      <c r="J544" s="288"/>
      <c r="K544" s="289" t="s">
        <v>359</v>
      </c>
      <c r="L544" s="290"/>
      <c r="M544" s="291"/>
      <c r="N544" s="291"/>
      <c r="O544" s="292" t="str">
        <f>B545</f>
        <v>SOL …..avant de nettoyer :  remonter cloche et syphon</v>
      </c>
    </row>
    <row r="545" spans="1:15" ht="15.75" x14ac:dyDescent="0.2">
      <c r="A545" s="234" t="s">
        <v>364</v>
      </c>
      <c r="B545" s="748" t="s">
        <v>364</v>
      </c>
      <c r="C545" s="751" t="s">
        <v>562</v>
      </c>
      <c r="D545" s="751"/>
      <c r="E545" s="751"/>
      <c r="F545" s="751"/>
      <c r="G545" s="751"/>
      <c r="H545" s="751"/>
      <c r="I545" s="751"/>
      <c r="J545" s="751"/>
      <c r="K545" s="176">
        <v>1</v>
      </c>
      <c r="L545" s="197" t="s">
        <v>414</v>
      </c>
      <c r="M545" s="197"/>
      <c r="N545" s="197"/>
      <c r="O545" s="168"/>
    </row>
    <row r="546" spans="1:15" ht="15.75" x14ac:dyDescent="0.2">
      <c r="A546" s="234" t="s">
        <v>364</v>
      </c>
      <c r="B546" s="749"/>
      <c r="C546" s="752" t="s">
        <v>558</v>
      </c>
      <c r="D546" s="752"/>
      <c r="E546" s="752"/>
      <c r="F546" s="752"/>
      <c r="G546" s="752"/>
      <c r="H546" s="752"/>
      <c r="I546" s="752"/>
      <c r="J546" s="752"/>
      <c r="K546" s="175">
        <v>2</v>
      </c>
      <c r="L546" s="200" t="s">
        <v>404</v>
      </c>
      <c r="M546" s="200"/>
      <c r="N546" s="200"/>
      <c r="O546" s="201"/>
    </row>
    <row r="547" spans="1:15" ht="15.75" x14ac:dyDescent="0.2">
      <c r="A547" s="234" t="s">
        <v>364</v>
      </c>
      <c r="B547" s="749"/>
      <c r="C547" s="141" t="s">
        <v>277</v>
      </c>
      <c r="D547" s="142" t="s">
        <v>373</v>
      </c>
      <c r="E547" s="142" t="s">
        <v>441</v>
      </c>
      <c r="F547" s="142" t="s">
        <v>442</v>
      </c>
      <c r="G547" s="142" t="s">
        <v>281</v>
      </c>
      <c r="H547" s="142" t="s">
        <v>375</v>
      </c>
      <c r="I547" s="143" t="s">
        <v>272</v>
      </c>
      <c r="J547" s="150"/>
      <c r="K547" s="175">
        <v>3</v>
      </c>
      <c r="L547" s="200" t="s">
        <v>410</v>
      </c>
      <c r="M547" s="200"/>
      <c r="N547" s="200"/>
      <c r="O547" s="201"/>
    </row>
    <row r="548" spans="1:15" ht="15.75" x14ac:dyDescent="0.2">
      <c r="A548" s="234" t="s">
        <v>364</v>
      </c>
      <c r="B548" s="749"/>
      <c r="C548" s="12" t="s">
        <v>442</v>
      </c>
      <c r="D548" s="12" t="s">
        <v>442</v>
      </c>
      <c r="E548" s="12" t="s">
        <v>442</v>
      </c>
      <c r="F548" s="12" t="s">
        <v>442</v>
      </c>
      <c r="G548" s="12"/>
      <c r="H548" s="12"/>
      <c r="I548" s="12"/>
      <c r="J548" s="150"/>
      <c r="K548" s="175">
        <v>4</v>
      </c>
      <c r="L548" s="200" t="s">
        <v>405</v>
      </c>
      <c r="M548" s="200"/>
      <c r="N548" s="200"/>
      <c r="O548" s="201"/>
    </row>
    <row r="549" spans="1:15" ht="15.75" x14ac:dyDescent="0.2">
      <c r="A549" s="234" t="s">
        <v>364</v>
      </c>
      <c r="B549" s="749"/>
      <c r="C549" s="755" t="s">
        <v>563</v>
      </c>
      <c r="D549" s="755"/>
      <c r="E549" s="755"/>
      <c r="F549" s="755"/>
      <c r="G549" s="755"/>
      <c r="H549" s="755"/>
      <c r="I549" s="755"/>
      <c r="J549" s="755"/>
      <c r="K549" s="175">
        <v>5</v>
      </c>
      <c r="L549" s="200" t="s">
        <v>411</v>
      </c>
      <c r="M549" s="200"/>
      <c r="N549" s="200"/>
      <c r="O549" s="201"/>
    </row>
    <row r="550" spans="1:15" ht="15.75" x14ac:dyDescent="0.2">
      <c r="A550" s="234" t="s">
        <v>364</v>
      </c>
      <c r="B550" s="749"/>
      <c r="C550" s="752" t="s">
        <v>558</v>
      </c>
      <c r="D550" s="752"/>
      <c r="E550" s="752"/>
      <c r="F550" s="752"/>
      <c r="G550" s="752"/>
      <c r="H550" s="752"/>
      <c r="I550" s="752"/>
      <c r="J550" s="752"/>
      <c r="K550" s="175">
        <v>6</v>
      </c>
      <c r="L550" s="200" t="s">
        <v>412</v>
      </c>
      <c r="M550" s="200"/>
      <c r="N550" s="200"/>
      <c r="O550" s="201"/>
    </row>
    <row r="551" spans="1:15" ht="15.75" x14ac:dyDescent="0.2">
      <c r="A551" s="234" t="s">
        <v>364</v>
      </c>
      <c r="B551" s="749"/>
      <c r="C551" s="141" t="s">
        <v>277</v>
      </c>
      <c r="D551" s="142" t="s">
        <v>373</v>
      </c>
      <c r="E551" s="142" t="s">
        <v>441</v>
      </c>
      <c r="F551" s="142" t="s">
        <v>442</v>
      </c>
      <c r="G551" s="142" t="s">
        <v>281</v>
      </c>
      <c r="H551" s="142" t="s">
        <v>375</v>
      </c>
      <c r="I551" s="143" t="s">
        <v>272</v>
      </c>
      <c r="J551" s="150"/>
      <c r="K551" s="175">
        <v>7</v>
      </c>
      <c r="L551" s="200" t="s">
        <v>413</v>
      </c>
      <c r="M551" s="200"/>
      <c r="N551" s="200"/>
      <c r="O551" s="201"/>
    </row>
    <row r="552" spans="1:15" ht="15.75" x14ac:dyDescent="0.2">
      <c r="A552" s="234" t="s">
        <v>364</v>
      </c>
      <c r="B552" s="749"/>
      <c r="C552" s="12"/>
      <c r="D552" s="12"/>
      <c r="E552" s="12"/>
      <c r="F552" s="12"/>
      <c r="G552" s="12" t="s">
        <v>442</v>
      </c>
      <c r="H552" s="12"/>
      <c r="I552" s="12"/>
      <c r="J552" s="17"/>
      <c r="K552" s="177" t="s">
        <v>11</v>
      </c>
      <c r="L552" s="162"/>
      <c r="M552" s="162"/>
      <c r="N552" s="162"/>
      <c r="O552" s="163"/>
    </row>
    <row r="553" spans="1:15" ht="15.75" x14ac:dyDescent="0.2">
      <c r="A553" s="234" t="s">
        <v>364</v>
      </c>
      <c r="B553" s="749"/>
      <c r="C553" s="205" t="s">
        <v>347</v>
      </c>
      <c r="D553" s="17"/>
      <c r="E553" s="17"/>
      <c r="F553" s="17"/>
      <c r="G553" s="17"/>
      <c r="H553" s="17"/>
      <c r="I553" s="17"/>
      <c r="J553" s="17"/>
      <c r="K553" s="178" t="s">
        <v>65</v>
      </c>
      <c r="L553" s="162"/>
      <c r="M553" s="162"/>
      <c r="N553" s="162"/>
      <c r="O553" s="163"/>
    </row>
    <row r="554" spans="1:15" ht="15.75" x14ac:dyDescent="0.2">
      <c r="A554" s="234" t="s">
        <v>364</v>
      </c>
      <c r="B554" s="749"/>
      <c r="C554" s="150"/>
      <c r="D554" s="150"/>
      <c r="E554" s="150"/>
      <c r="F554" s="150"/>
      <c r="G554" s="150"/>
      <c r="H554" s="150"/>
      <c r="I554" s="150"/>
      <c r="J554" s="150"/>
      <c r="K554" s="170" t="s">
        <v>440</v>
      </c>
      <c r="L554" s="157" t="s">
        <v>444</v>
      </c>
      <c r="M554" s="162"/>
      <c r="N554" s="162"/>
      <c r="O554" s="163"/>
    </row>
    <row r="555" spans="1:15" ht="15.75" x14ac:dyDescent="0.2">
      <c r="A555" s="234" t="s">
        <v>364</v>
      </c>
      <c r="B555" s="749"/>
      <c r="C555" s="126"/>
      <c r="D555" s="56"/>
      <c r="E555" s="56"/>
      <c r="F555" s="56"/>
      <c r="G555" s="56"/>
      <c r="H555" s="56"/>
      <c r="I555" s="56"/>
      <c r="J555" s="56"/>
      <c r="K555" s="193"/>
      <c r="L555" s="193"/>
      <c r="M555" s="193"/>
      <c r="N555" s="193"/>
      <c r="O555" s="152"/>
    </row>
    <row r="556" spans="1:15" ht="15.75" x14ac:dyDescent="0.2">
      <c r="A556" s="234" t="s">
        <v>364</v>
      </c>
      <c r="B556" s="750"/>
      <c r="C556" s="148" t="s">
        <v>603</v>
      </c>
      <c r="D556" s="136"/>
      <c r="E556" s="136"/>
      <c r="F556" s="136"/>
      <c r="G556" s="136"/>
      <c r="H556" s="136"/>
      <c r="I556" s="136"/>
      <c r="J556" s="136"/>
      <c r="K556" s="153"/>
      <c r="L556" s="154"/>
      <c r="M556" s="154"/>
      <c r="N556" s="154"/>
      <c r="O556" s="155"/>
    </row>
    <row r="557" spans="1:15" x14ac:dyDescent="0.2">
      <c r="A557" s="234">
        <v>0</v>
      </c>
    </row>
    <row r="558" spans="1:15" ht="15.75" x14ac:dyDescent="0.2">
      <c r="A558" s="231">
        <f>ROW()</f>
        <v>558</v>
      </c>
      <c r="B558" s="284"/>
      <c r="C558" s="285"/>
      <c r="D558" s="286"/>
      <c r="E558" s="286"/>
      <c r="F558" s="286"/>
      <c r="G558" s="286"/>
      <c r="H558" s="287"/>
      <c r="I558" s="288"/>
      <c r="J558" s="288"/>
      <c r="K558" s="289" t="s">
        <v>359</v>
      </c>
      <c r="L558" s="290"/>
      <c r="M558" s="291"/>
      <c r="N558" s="291"/>
      <c r="O558" s="292" t="str">
        <f>B559</f>
        <v>TABLES . BAINS MARIE . MICRO-ONDES . MEUBLES PRÉSENTOIRS</v>
      </c>
    </row>
    <row r="559" spans="1:15" ht="15.75" x14ac:dyDescent="0.2">
      <c r="A559" s="234" t="s">
        <v>26</v>
      </c>
      <c r="B559" s="748" t="s">
        <v>26</v>
      </c>
      <c r="C559" s="751" t="s">
        <v>562</v>
      </c>
      <c r="D559" s="751"/>
      <c r="E559" s="751"/>
      <c r="F559" s="751"/>
      <c r="G559" s="751"/>
      <c r="H559" s="751"/>
      <c r="I559" s="751"/>
      <c r="J559" s="751"/>
      <c r="K559" s="176">
        <v>1</v>
      </c>
      <c r="L559" s="197" t="s">
        <v>416</v>
      </c>
      <c r="M559" s="197"/>
      <c r="N559" s="197"/>
      <c r="O559" s="168"/>
    </row>
    <row r="560" spans="1:15" ht="15.75" x14ac:dyDescent="0.2">
      <c r="A560" s="234" t="s">
        <v>26</v>
      </c>
      <c r="B560" s="749"/>
      <c r="C560" s="752" t="s">
        <v>558</v>
      </c>
      <c r="D560" s="752"/>
      <c r="E560" s="752"/>
      <c r="F560" s="752"/>
      <c r="G560" s="752"/>
      <c r="H560" s="752"/>
      <c r="I560" s="752"/>
      <c r="J560" s="752"/>
      <c r="K560" s="175">
        <v>2</v>
      </c>
      <c r="L560" s="200" t="s">
        <v>635</v>
      </c>
      <c r="M560" s="200"/>
      <c r="N560" s="200"/>
      <c r="O560" s="201"/>
    </row>
    <row r="561" spans="1:15" ht="15.75" x14ac:dyDescent="0.2">
      <c r="A561" s="234" t="s">
        <v>26</v>
      </c>
      <c r="B561" s="749"/>
      <c r="C561" s="141" t="s">
        <v>277</v>
      </c>
      <c r="D561" s="142" t="s">
        <v>373</v>
      </c>
      <c r="E561" s="142" t="s">
        <v>441</v>
      </c>
      <c r="F561" s="142" t="s">
        <v>442</v>
      </c>
      <c r="G561" s="142" t="s">
        <v>281</v>
      </c>
      <c r="H561" s="142" t="s">
        <v>375</v>
      </c>
      <c r="I561" s="143" t="s">
        <v>272</v>
      </c>
      <c r="J561" s="150"/>
      <c r="K561" s="175"/>
      <c r="L561" s="200" t="s">
        <v>636</v>
      </c>
      <c r="M561" s="200"/>
      <c r="N561" s="200"/>
      <c r="O561" s="201"/>
    </row>
    <row r="562" spans="1:15" ht="15.75" x14ac:dyDescent="0.2">
      <c r="A562" s="234" t="s">
        <v>26</v>
      </c>
      <c r="B562" s="749"/>
      <c r="C562" s="12" t="s">
        <v>371</v>
      </c>
      <c r="D562" s="12" t="s">
        <v>371</v>
      </c>
      <c r="E562" s="12" t="s">
        <v>371</v>
      </c>
      <c r="F562" s="12" t="s">
        <v>371</v>
      </c>
      <c r="G562" s="12"/>
      <c r="H562" s="12"/>
      <c r="I562" s="12"/>
      <c r="J562" s="150"/>
      <c r="K562" s="175">
        <v>3</v>
      </c>
      <c r="L562" s="200" t="s">
        <v>81</v>
      </c>
      <c r="M562" s="200"/>
      <c r="N562" s="200"/>
      <c r="O562" s="201"/>
    </row>
    <row r="563" spans="1:15" ht="15.75" x14ac:dyDescent="0.2">
      <c r="A563" s="234" t="s">
        <v>26</v>
      </c>
      <c r="B563" s="749"/>
      <c r="C563" s="755" t="s">
        <v>563</v>
      </c>
      <c r="D563" s="755"/>
      <c r="E563" s="755"/>
      <c r="F563" s="755"/>
      <c r="G563" s="755"/>
      <c r="H563" s="755"/>
      <c r="I563" s="755"/>
      <c r="J563" s="755"/>
      <c r="K563" s="175">
        <v>4</v>
      </c>
      <c r="L563" s="200" t="s">
        <v>405</v>
      </c>
      <c r="M563" s="200"/>
      <c r="N563" s="200"/>
      <c r="O563" s="201"/>
    </row>
    <row r="564" spans="1:15" ht="15.75" x14ac:dyDescent="0.2">
      <c r="A564" s="234" t="s">
        <v>26</v>
      </c>
      <c r="B564" s="749"/>
      <c r="C564" s="752" t="s">
        <v>558</v>
      </c>
      <c r="D564" s="752"/>
      <c r="E564" s="752"/>
      <c r="F564" s="752"/>
      <c r="G564" s="752"/>
      <c r="H564" s="752"/>
      <c r="I564" s="752"/>
      <c r="J564" s="752"/>
      <c r="K564" s="175">
        <v>5</v>
      </c>
      <c r="L564" s="200" t="s">
        <v>344</v>
      </c>
      <c r="M564" s="200"/>
      <c r="N564" s="200"/>
      <c r="O564" s="201"/>
    </row>
    <row r="565" spans="1:15" ht="15.75" x14ac:dyDescent="0.2">
      <c r="A565" s="234" t="s">
        <v>26</v>
      </c>
      <c r="B565" s="749"/>
      <c r="C565" s="141" t="s">
        <v>277</v>
      </c>
      <c r="D565" s="142" t="s">
        <v>373</v>
      </c>
      <c r="E565" s="142" t="s">
        <v>441</v>
      </c>
      <c r="F565" s="142" t="s">
        <v>442</v>
      </c>
      <c r="G565" s="142" t="s">
        <v>281</v>
      </c>
      <c r="H565" s="142" t="s">
        <v>375</v>
      </c>
      <c r="I565" s="143" t="s">
        <v>272</v>
      </c>
      <c r="J565" s="150"/>
      <c r="K565" s="175">
        <v>6</v>
      </c>
      <c r="L565" s="200" t="s">
        <v>363</v>
      </c>
      <c r="M565" s="200"/>
      <c r="N565" s="200"/>
      <c r="O565" s="201"/>
    </row>
    <row r="566" spans="1:15" ht="15.75" x14ac:dyDescent="0.2">
      <c r="A566" s="234" t="s">
        <v>26</v>
      </c>
      <c r="B566" s="749"/>
      <c r="C566" s="12"/>
      <c r="D566" s="12"/>
      <c r="E566" s="12"/>
      <c r="F566" s="12"/>
      <c r="G566" s="12" t="s">
        <v>371</v>
      </c>
      <c r="H566" s="12"/>
      <c r="I566" s="12"/>
      <c r="J566" s="17"/>
      <c r="K566" s="175">
        <v>7</v>
      </c>
      <c r="L566" s="200" t="s">
        <v>407</v>
      </c>
      <c r="M566" s="200"/>
      <c r="N566" s="200"/>
      <c r="O566" s="201"/>
    </row>
    <row r="567" spans="1:15" ht="15.75" x14ac:dyDescent="0.2">
      <c r="A567" s="234" t="s">
        <v>26</v>
      </c>
      <c r="B567" s="749"/>
      <c r="C567" s="205" t="s">
        <v>369</v>
      </c>
      <c r="D567" s="140"/>
      <c r="E567" s="140"/>
      <c r="F567" s="140"/>
      <c r="G567" s="140"/>
      <c r="H567" s="140"/>
      <c r="I567" s="140"/>
      <c r="J567" s="140"/>
      <c r="K567" s="177" t="s">
        <v>11</v>
      </c>
      <c r="L567" s="162"/>
      <c r="M567" s="162"/>
      <c r="N567" s="162"/>
      <c r="O567" s="163"/>
    </row>
    <row r="568" spans="1:15" ht="15.75" x14ac:dyDescent="0.2">
      <c r="A568" s="234" t="s">
        <v>26</v>
      </c>
      <c r="B568" s="749"/>
      <c r="C568" s="159" t="s">
        <v>570</v>
      </c>
      <c r="D568" s="128"/>
      <c r="E568" s="128"/>
      <c r="F568" s="128"/>
      <c r="G568" s="128"/>
      <c r="H568" s="128"/>
      <c r="I568" s="128"/>
      <c r="J568" s="140"/>
      <c r="K568" s="178" t="s">
        <v>349</v>
      </c>
      <c r="L568" s="162"/>
      <c r="M568" s="162"/>
      <c r="N568" s="162"/>
      <c r="O568" s="163"/>
    </row>
    <row r="569" spans="1:15" ht="20.25" customHeight="1" x14ac:dyDescent="0.2">
      <c r="A569" s="234" t="s">
        <v>26</v>
      </c>
      <c r="B569" s="749"/>
      <c r="C569" s="235"/>
      <c r="D569" s="19"/>
      <c r="E569" s="236"/>
      <c r="F569" s="196"/>
      <c r="G569" s="149"/>
      <c r="H569" s="149"/>
      <c r="I569" s="149"/>
      <c r="J569" s="140"/>
      <c r="K569" s="170" t="s">
        <v>440</v>
      </c>
      <c r="L569" s="157" t="s">
        <v>28</v>
      </c>
      <c r="M569" s="157"/>
      <c r="N569" s="157"/>
      <c r="O569" s="158"/>
    </row>
    <row r="570" spans="1:15" ht="15.75" x14ac:dyDescent="0.2">
      <c r="A570" s="234" t="s">
        <v>26</v>
      </c>
      <c r="B570" s="749"/>
      <c r="C570" s="126"/>
      <c r="D570" s="149"/>
      <c r="E570" s="149"/>
      <c r="F570" s="149"/>
      <c r="G570" s="149"/>
      <c r="H570" s="149"/>
      <c r="I570" s="149"/>
      <c r="J570" s="149"/>
      <c r="K570" s="165"/>
      <c r="L570" s="165"/>
      <c r="M570" s="165"/>
      <c r="N570" s="165"/>
      <c r="O570" s="152"/>
    </row>
    <row r="571" spans="1:15" ht="15.75" x14ac:dyDescent="0.2">
      <c r="A571" s="234" t="s">
        <v>26</v>
      </c>
      <c r="B571" s="750"/>
      <c r="C571" s="148" t="s">
        <v>603</v>
      </c>
      <c r="D571" s="136"/>
      <c r="E571" s="136"/>
      <c r="F571" s="136"/>
      <c r="G571" s="136"/>
      <c r="H571" s="136"/>
      <c r="I571" s="136"/>
      <c r="J571" s="136"/>
      <c r="K571" s="153"/>
      <c r="L571" s="154"/>
      <c r="M571" s="154"/>
      <c r="N571" s="154"/>
      <c r="O571" s="155"/>
    </row>
    <row r="572" spans="1:15" x14ac:dyDescent="0.2">
      <c r="A572" s="234">
        <v>0</v>
      </c>
    </row>
    <row r="573" spans="1:15" ht="15.75" x14ac:dyDescent="0.2">
      <c r="A573" s="231">
        <f>ROW()</f>
        <v>573</v>
      </c>
      <c r="B573" s="284"/>
      <c r="C573" s="285"/>
      <c r="D573" s="286"/>
      <c r="E573" s="286"/>
      <c r="F573" s="286"/>
      <c r="G573" s="286"/>
      <c r="H573" s="287"/>
      <c r="I573" s="288"/>
      <c r="J573" s="288"/>
      <c r="K573" s="289" t="s">
        <v>359</v>
      </c>
      <c r="L573" s="290"/>
      <c r="M573" s="291"/>
      <c r="N573" s="291"/>
      <c r="O573" s="292" t="str">
        <f>B574</f>
        <v>TABLES DE TRAVAIL INOX</v>
      </c>
    </row>
    <row r="574" spans="1:15" ht="15.75" x14ac:dyDescent="0.2">
      <c r="A574" s="234" t="s">
        <v>406</v>
      </c>
      <c r="B574" s="748" t="s">
        <v>406</v>
      </c>
      <c r="C574" s="751" t="s">
        <v>562</v>
      </c>
      <c r="D574" s="751"/>
      <c r="E574" s="751"/>
      <c r="F574" s="751"/>
      <c r="G574" s="751"/>
      <c r="H574" s="751"/>
      <c r="I574" s="751"/>
      <c r="J574" s="751"/>
      <c r="K574" s="176">
        <v>1</v>
      </c>
      <c r="L574" s="197" t="s">
        <v>416</v>
      </c>
      <c r="M574" s="197"/>
      <c r="N574" s="197"/>
      <c r="O574" s="168"/>
    </row>
    <row r="575" spans="1:15" ht="15.75" x14ac:dyDescent="0.2">
      <c r="A575" s="234" t="s">
        <v>406</v>
      </c>
      <c r="B575" s="749"/>
      <c r="C575" s="752" t="s">
        <v>558</v>
      </c>
      <c r="D575" s="752"/>
      <c r="E575" s="752"/>
      <c r="F575" s="752"/>
      <c r="G575" s="752"/>
      <c r="H575" s="752"/>
      <c r="I575" s="752"/>
      <c r="J575" s="752"/>
      <c r="K575" s="175">
        <v>2</v>
      </c>
      <c r="L575" s="200" t="s">
        <v>360</v>
      </c>
      <c r="M575" s="200"/>
      <c r="N575" s="200"/>
      <c r="O575" s="201"/>
    </row>
    <row r="576" spans="1:15" ht="15.75" x14ac:dyDescent="0.2">
      <c r="A576" s="234" t="s">
        <v>406</v>
      </c>
      <c r="B576" s="749"/>
      <c r="C576" s="141" t="s">
        <v>277</v>
      </c>
      <c r="D576" s="142" t="s">
        <v>373</v>
      </c>
      <c r="E576" s="142" t="s">
        <v>441</v>
      </c>
      <c r="F576" s="142" t="s">
        <v>442</v>
      </c>
      <c r="G576" s="142" t="s">
        <v>281</v>
      </c>
      <c r="H576" s="142" t="s">
        <v>375</v>
      </c>
      <c r="I576" s="143" t="s">
        <v>272</v>
      </c>
      <c r="J576" s="150"/>
      <c r="K576" s="175">
        <v>3</v>
      </c>
      <c r="L576" s="200" t="s">
        <v>81</v>
      </c>
      <c r="M576" s="200"/>
      <c r="N576" s="200"/>
      <c r="O576" s="201"/>
    </row>
    <row r="577" spans="1:15" ht="15.75" x14ac:dyDescent="0.2">
      <c r="A577" s="234" t="s">
        <v>406</v>
      </c>
      <c r="B577" s="749"/>
      <c r="C577" s="12" t="s">
        <v>371</v>
      </c>
      <c r="D577" s="12" t="s">
        <v>371</v>
      </c>
      <c r="E577" s="12" t="s">
        <v>371</v>
      </c>
      <c r="F577" s="12" t="s">
        <v>371</v>
      </c>
      <c r="G577" s="12"/>
      <c r="H577" s="12"/>
      <c r="I577" s="12"/>
      <c r="J577" s="150"/>
      <c r="K577" s="175">
        <v>4</v>
      </c>
      <c r="L577" s="200" t="s">
        <v>405</v>
      </c>
      <c r="M577" s="200"/>
      <c r="N577" s="200"/>
      <c r="O577" s="201"/>
    </row>
    <row r="578" spans="1:15" ht="15.75" x14ac:dyDescent="0.2">
      <c r="A578" s="234" t="s">
        <v>406</v>
      </c>
      <c r="B578" s="749"/>
      <c r="C578" s="755" t="s">
        <v>563</v>
      </c>
      <c r="D578" s="755"/>
      <c r="E578" s="755"/>
      <c r="F578" s="755"/>
      <c r="G578" s="755"/>
      <c r="H578" s="755"/>
      <c r="I578" s="755"/>
      <c r="J578" s="755"/>
      <c r="K578" s="175">
        <v>5</v>
      </c>
      <c r="L578" s="200" t="s">
        <v>255</v>
      </c>
      <c r="M578" s="200"/>
      <c r="N578" s="200"/>
      <c r="O578" s="201"/>
    </row>
    <row r="579" spans="1:15" ht="15.75" x14ac:dyDescent="0.2">
      <c r="A579" s="234" t="s">
        <v>406</v>
      </c>
      <c r="B579" s="749"/>
      <c r="C579" s="752" t="s">
        <v>558</v>
      </c>
      <c r="D579" s="752"/>
      <c r="E579" s="752"/>
      <c r="F579" s="752"/>
      <c r="G579" s="752"/>
      <c r="H579" s="752"/>
      <c r="I579" s="752"/>
      <c r="J579" s="752"/>
      <c r="K579" s="175">
        <v>6</v>
      </c>
      <c r="L579" s="200" t="s">
        <v>343</v>
      </c>
      <c r="M579" s="200"/>
      <c r="N579" s="200"/>
      <c r="O579" s="201"/>
    </row>
    <row r="580" spans="1:15" ht="15.75" x14ac:dyDescent="0.2">
      <c r="A580" s="234" t="s">
        <v>406</v>
      </c>
      <c r="B580" s="749"/>
      <c r="C580" s="141" t="s">
        <v>277</v>
      </c>
      <c r="D580" s="142" t="s">
        <v>373</v>
      </c>
      <c r="E580" s="142" t="s">
        <v>441</v>
      </c>
      <c r="F580" s="142" t="s">
        <v>442</v>
      </c>
      <c r="G580" s="142" t="s">
        <v>281</v>
      </c>
      <c r="H580" s="142" t="s">
        <v>375</v>
      </c>
      <c r="I580" s="143" t="s">
        <v>272</v>
      </c>
      <c r="J580" s="150"/>
      <c r="K580" s="175">
        <v>7</v>
      </c>
      <c r="L580" s="200" t="s">
        <v>407</v>
      </c>
      <c r="M580" s="200"/>
      <c r="N580" s="200"/>
      <c r="O580" s="201"/>
    </row>
    <row r="581" spans="1:15" ht="15.75" x14ac:dyDescent="0.2">
      <c r="A581" s="234" t="s">
        <v>406</v>
      </c>
      <c r="B581" s="749"/>
      <c r="C581" s="12"/>
      <c r="D581" s="12"/>
      <c r="E581" s="12"/>
      <c r="F581" s="12"/>
      <c r="G581" s="12" t="s">
        <v>371</v>
      </c>
      <c r="H581" s="12"/>
      <c r="I581" s="12"/>
      <c r="J581" s="17"/>
      <c r="K581" s="177" t="s">
        <v>11</v>
      </c>
      <c r="L581" s="193"/>
      <c r="M581" s="193"/>
      <c r="N581" s="193"/>
      <c r="O581" s="194"/>
    </row>
    <row r="582" spans="1:15" ht="15.75" x14ac:dyDescent="0.2">
      <c r="A582" s="234" t="s">
        <v>406</v>
      </c>
      <c r="B582" s="749"/>
      <c r="C582" s="205" t="s">
        <v>369</v>
      </c>
      <c r="D582" s="140"/>
      <c r="E582" s="140"/>
      <c r="F582" s="140"/>
      <c r="G582" s="140"/>
      <c r="H582" s="140"/>
      <c r="I582" s="140"/>
      <c r="J582" s="140"/>
      <c r="K582" s="178" t="s">
        <v>348</v>
      </c>
      <c r="L582" s="193"/>
      <c r="M582" s="193"/>
      <c r="N582" s="193"/>
      <c r="O582" s="194"/>
    </row>
    <row r="583" spans="1:15" ht="15.75" x14ac:dyDescent="0.2">
      <c r="A583" s="234" t="s">
        <v>406</v>
      </c>
      <c r="B583" s="749"/>
      <c r="C583" s="159" t="s">
        <v>570</v>
      </c>
      <c r="D583" s="128"/>
      <c r="E583" s="128"/>
      <c r="F583" s="128"/>
      <c r="G583" s="128"/>
      <c r="H583" s="128"/>
      <c r="I583" s="128"/>
      <c r="J583" s="140"/>
      <c r="K583" s="170" t="s">
        <v>440</v>
      </c>
      <c r="L583" s="157" t="s">
        <v>444</v>
      </c>
      <c r="M583" s="193"/>
      <c r="N583" s="193"/>
      <c r="O583" s="194"/>
    </row>
    <row r="584" spans="1:15" ht="15.75" x14ac:dyDescent="0.2">
      <c r="A584" s="234" t="s">
        <v>406</v>
      </c>
      <c r="B584" s="749"/>
      <c r="C584" s="235"/>
      <c r="D584" s="19"/>
      <c r="E584" s="236"/>
      <c r="F584" s="149"/>
      <c r="G584" s="149"/>
      <c r="H584" s="149"/>
      <c r="I584" s="149"/>
      <c r="J584" s="150"/>
      <c r="K584" s="167"/>
      <c r="L584" s="193"/>
      <c r="M584" s="193"/>
      <c r="N584" s="193"/>
      <c r="O584" s="194"/>
    </row>
    <row r="585" spans="1:15" ht="15.75" x14ac:dyDescent="0.2">
      <c r="A585" s="234" t="s">
        <v>406</v>
      </c>
      <c r="B585" s="749"/>
      <c r="C585" s="150"/>
      <c r="D585" s="150"/>
      <c r="E585" s="150"/>
      <c r="F585" s="150"/>
      <c r="G585" s="150"/>
      <c r="H585" s="150"/>
      <c r="I585" s="150"/>
      <c r="J585" s="150"/>
      <c r="K585" s="167"/>
      <c r="L585" s="193"/>
      <c r="M585" s="193"/>
      <c r="N585" s="193"/>
      <c r="O585" s="194"/>
    </row>
    <row r="586" spans="1:15" ht="15.75" x14ac:dyDescent="0.2">
      <c r="A586" s="234" t="s">
        <v>406</v>
      </c>
      <c r="B586" s="750"/>
      <c r="C586" s="148" t="s">
        <v>603</v>
      </c>
      <c r="D586" s="136"/>
      <c r="E586" s="136"/>
      <c r="F586" s="136"/>
      <c r="G586" s="136"/>
      <c r="H586" s="136"/>
      <c r="I586" s="136"/>
      <c r="J586" s="136"/>
      <c r="K586" s="153"/>
      <c r="L586" s="154"/>
      <c r="M586" s="154"/>
      <c r="N586" s="154"/>
      <c r="O586" s="155"/>
    </row>
    <row r="587" spans="1:15" x14ac:dyDescent="0.2">
      <c r="A587" s="234">
        <v>0</v>
      </c>
    </row>
    <row r="588" spans="1:15" ht="15.75" x14ac:dyDescent="0.2">
      <c r="A588" s="231">
        <f>ROW()</f>
        <v>588</v>
      </c>
      <c r="B588" s="284"/>
      <c r="C588" s="285"/>
      <c r="D588" s="286"/>
      <c r="E588" s="286"/>
      <c r="F588" s="286"/>
      <c r="G588" s="286"/>
      <c r="H588" s="287"/>
      <c r="I588" s="288"/>
      <c r="J588" s="288"/>
      <c r="K588" s="289" t="s">
        <v>359</v>
      </c>
      <c r="L588" s="290"/>
      <c r="M588" s="291"/>
      <c r="N588" s="291"/>
      <c r="O588" s="292" t="str">
        <f>B589</f>
        <v>VAISSELLE  LAVAGE</v>
      </c>
    </row>
    <row r="589" spans="1:15" ht="15.75" x14ac:dyDescent="0.2">
      <c r="A589" s="234" t="s">
        <v>44</v>
      </c>
      <c r="B589" s="748" t="s">
        <v>44</v>
      </c>
      <c r="C589" s="751" t="s">
        <v>562</v>
      </c>
      <c r="D589" s="751"/>
      <c r="E589" s="751"/>
      <c r="F589" s="751"/>
      <c r="G589" s="751"/>
      <c r="H589" s="751"/>
      <c r="I589" s="751"/>
      <c r="J589" s="751"/>
      <c r="K589" s="176">
        <v>1</v>
      </c>
      <c r="L589" s="197" t="s">
        <v>45</v>
      </c>
      <c r="M589" s="225"/>
      <c r="N589" s="225"/>
      <c r="O589" s="161"/>
    </row>
    <row r="590" spans="1:15" ht="15.75" x14ac:dyDescent="0.2">
      <c r="A590" s="234" t="s">
        <v>44</v>
      </c>
      <c r="B590" s="749"/>
      <c r="C590" s="752" t="s">
        <v>558</v>
      </c>
      <c r="D590" s="752"/>
      <c r="E590" s="752"/>
      <c r="F590" s="752"/>
      <c r="G590" s="752"/>
      <c r="H590" s="752"/>
      <c r="I590" s="752"/>
      <c r="J590" s="752"/>
      <c r="K590" s="175">
        <v>2</v>
      </c>
      <c r="L590" s="200" t="s">
        <v>46</v>
      </c>
      <c r="M590" s="204"/>
      <c r="N590" s="204"/>
      <c r="O590" s="152"/>
    </row>
    <row r="591" spans="1:15" ht="15.75" x14ac:dyDescent="0.2">
      <c r="A591" s="234" t="s">
        <v>44</v>
      </c>
      <c r="B591" s="749"/>
      <c r="C591" s="141" t="s">
        <v>277</v>
      </c>
      <c r="D591" s="142" t="s">
        <v>373</v>
      </c>
      <c r="E591" s="142" t="s">
        <v>441</v>
      </c>
      <c r="F591" s="142" t="s">
        <v>442</v>
      </c>
      <c r="G591" s="142" t="s">
        <v>281</v>
      </c>
      <c r="H591" s="142" t="s">
        <v>375</v>
      </c>
      <c r="I591" s="143" t="s">
        <v>272</v>
      </c>
      <c r="J591" s="150"/>
      <c r="K591" s="175">
        <v>3</v>
      </c>
      <c r="L591" s="200" t="s">
        <v>47</v>
      </c>
      <c r="M591" s="204"/>
      <c r="N591" s="204"/>
      <c r="O591" s="152"/>
    </row>
    <row r="592" spans="1:15" ht="15.75" x14ac:dyDescent="0.2">
      <c r="A592" s="234" t="s">
        <v>44</v>
      </c>
      <c r="B592" s="749"/>
      <c r="C592" s="12" t="s">
        <v>371</v>
      </c>
      <c r="D592" s="12" t="s">
        <v>371</v>
      </c>
      <c r="E592" s="12" t="s">
        <v>371</v>
      </c>
      <c r="F592" s="12" t="s">
        <v>371</v>
      </c>
      <c r="G592" s="12"/>
      <c r="H592" s="12"/>
      <c r="I592" s="12"/>
      <c r="J592" s="150"/>
      <c r="K592" s="175">
        <v>4</v>
      </c>
      <c r="L592" s="200" t="s">
        <v>48</v>
      </c>
      <c r="M592" s="204"/>
      <c r="N592" s="204"/>
      <c r="O592" s="152"/>
    </row>
    <row r="593" spans="1:15" ht="15.75" x14ac:dyDescent="0.2">
      <c r="A593" s="234" t="s">
        <v>44</v>
      </c>
      <c r="B593" s="749"/>
      <c r="C593" s="755" t="s">
        <v>563</v>
      </c>
      <c r="D593" s="755"/>
      <c r="E593" s="755"/>
      <c r="F593" s="755"/>
      <c r="G593" s="755"/>
      <c r="H593" s="755"/>
      <c r="I593" s="755"/>
      <c r="J593" s="755"/>
      <c r="K593" s="175">
        <v>5</v>
      </c>
      <c r="L593" s="200" t="s">
        <v>35</v>
      </c>
      <c r="M593" s="204"/>
      <c r="N593" s="204"/>
      <c r="O593" s="152"/>
    </row>
    <row r="594" spans="1:15" ht="15.75" x14ac:dyDescent="0.2">
      <c r="A594" s="234" t="s">
        <v>44</v>
      </c>
      <c r="B594" s="749"/>
      <c r="C594" s="752" t="s">
        <v>558</v>
      </c>
      <c r="D594" s="752"/>
      <c r="E594" s="752"/>
      <c r="F594" s="752"/>
      <c r="G594" s="752"/>
      <c r="H594" s="752"/>
      <c r="I594" s="752"/>
      <c r="J594" s="752"/>
      <c r="K594" s="175">
        <v>6</v>
      </c>
      <c r="L594" s="200" t="s">
        <v>49</v>
      </c>
      <c r="M594" s="204"/>
      <c r="N594" s="204"/>
      <c r="O594" s="152"/>
    </row>
    <row r="595" spans="1:15" ht="15.75" x14ac:dyDescent="0.2">
      <c r="A595" s="234" t="s">
        <v>44</v>
      </c>
      <c r="B595" s="749"/>
      <c r="C595" s="141" t="s">
        <v>277</v>
      </c>
      <c r="D595" s="142" t="s">
        <v>373</v>
      </c>
      <c r="E595" s="142" t="s">
        <v>441</v>
      </c>
      <c r="F595" s="142" t="s">
        <v>442</v>
      </c>
      <c r="G595" s="142" t="s">
        <v>281</v>
      </c>
      <c r="H595" s="142" t="s">
        <v>375</v>
      </c>
      <c r="I595" s="143" t="s">
        <v>272</v>
      </c>
      <c r="J595" s="150"/>
      <c r="K595" s="177" t="s">
        <v>11</v>
      </c>
      <c r="L595" s="200"/>
      <c r="M595" s="204"/>
      <c r="N595" s="204"/>
      <c r="O595" s="152"/>
    </row>
    <row r="596" spans="1:15" ht="15.75" x14ac:dyDescent="0.2">
      <c r="A596" s="234" t="s">
        <v>44</v>
      </c>
      <c r="B596" s="749"/>
      <c r="C596" s="12"/>
      <c r="D596" s="12"/>
      <c r="E596" s="12"/>
      <c r="F596" s="12"/>
      <c r="G596" s="12" t="s">
        <v>371</v>
      </c>
      <c r="H596" s="12"/>
      <c r="I596" s="12"/>
      <c r="J596" s="17"/>
      <c r="K596" s="178" t="s">
        <v>50</v>
      </c>
      <c r="L596" s="200"/>
      <c r="M596" s="204"/>
      <c r="N596" s="204"/>
      <c r="O596" s="152"/>
    </row>
    <row r="597" spans="1:15" ht="15.75" x14ac:dyDescent="0.2">
      <c r="A597" s="234" t="s">
        <v>44</v>
      </c>
      <c r="B597" s="749"/>
      <c r="C597" s="205" t="s">
        <v>369</v>
      </c>
      <c r="D597" s="140"/>
      <c r="E597" s="140"/>
      <c r="F597" s="140"/>
      <c r="G597" s="140"/>
      <c r="H597" s="150"/>
      <c r="I597" s="150"/>
      <c r="J597" s="150"/>
      <c r="K597" s="170" t="s">
        <v>440</v>
      </c>
      <c r="L597" s="157" t="s">
        <v>444</v>
      </c>
      <c r="M597" s="204"/>
      <c r="N597" s="204"/>
      <c r="O597" s="152"/>
    </row>
    <row r="598" spans="1:15" ht="15.75" x14ac:dyDescent="0.2">
      <c r="A598" s="234" t="s">
        <v>44</v>
      </c>
      <c r="B598" s="749"/>
      <c r="C598" s="159" t="s">
        <v>570</v>
      </c>
      <c r="D598" s="128"/>
      <c r="E598" s="128"/>
      <c r="F598" s="128"/>
      <c r="G598" s="128"/>
      <c r="H598" s="128"/>
      <c r="I598" s="128"/>
      <c r="J598" s="150"/>
      <c r="K598" s="167"/>
      <c r="L598" s="200"/>
      <c r="M598" s="204"/>
      <c r="N598" s="204"/>
      <c r="O598" s="152"/>
    </row>
    <row r="599" spans="1:15" ht="20.25" customHeight="1" x14ac:dyDescent="0.2">
      <c r="A599" s="234" t="s">
        <v>44</v>
      </c>
      <c r="B599" s="749"/>
      <c r="C599" s="235"/>
      <c r="D599" s="19"/>
      <c r="E599" s="236"/>
      <c r="F599" s="149"/>
      <c r="G599" s="149"/>
      <c r="H599" s="149"/>
      <c r="I599" s="149"/>
      <c r="J599" s="150"/>
      <c r="K599" s="167"/>
      <c r="L599" s="200"/>
      <c r="M599" s="204"/>
      <c r="N599" s="204"/>
      <c r="O599" s="152"/>
    </row>
    <row r="600" spans="1:15" ht="15.75" x14ac:dyDescent="0.2">
      <c r="A600" s="234" t="s">
        <v>44</v>
      </c>
      <c r="B600" s="749"/>
      <c r="C600" s="227"/>
      <c r="D600" s="227"/>
      <c r="E600" s="227"/>
      <c r="F600" s="227"/>
      <c r="G600" s="227"/>
      <c r="H600" s="226"/>
      <c r="I600" s="227"/>
      <c r="J600" s="227"/>
      <c r="K600" s="167"/>
      <c r="L600" s="200"/>
      <c r="M600" s="204"/>
      <c r="N600" s="204"/>
      <c r="O600" s="152"/>
    </row>
    <row r="601" spans="1:15" ht="15.75" x14ac:dyDescent="0.2">
      <c r="A601" s="234" t="s">
        <v>44</v>
      </c>
      <c r="B601" s="750"/>
      <c r="C601" s="148" t="s">
        <v>603</v>
      </c>
      <c r="D601" s="136"/>
      <c r="E601" s="136"/>
      <c r="F601" s="136"/>
      <c r="G601" s="136"/>
      <c r="H601" s="136"/>
      <c r="I601" s="136"/>
      <c r="J601" s="136"/>
      <c r="K601" s="153"/>
      <c r="L601" s="154"/>
      <c r="M601" s="154"/>
      <c r="N601" s="154"/>
      <c r="O601" s="155"/>
    </row>
    <row r="602" spans="1:15" x14ac:dyDescent="0.2">
      <c r="A602" s="234">
        <v>0</v>
      </c>
    </row>
    <row r="603" spans="1:15" ht="15.75" x14ac:dyDescent="0.2">
      <c r="A603" s="231">
        <f>ROW()</f>
        <v>603</v>
      </c>
      <c r="B603" s="284"/>
      <c r="C603" s="285"/>
      <c r="D603" s="286"/>
      <c r="E603" s="286"/>
      <c r="F603" s="286"/>
      <c r="G603" s="286"/>
      <c r="H603" s="287"/>
      <c r="I603" s="288"/>
      <c r="J603" s="288"/>
      <c r="K603" s="289" t="s">
        <v>359</v>
      </c>
      <c r="L603" s="290"/>
      <c r="M603" s="291"/>
      <c r="N603" s="291"/>
      <c r="O603" s="292" t="str">
        <f>B604</f>
        <v>VAISSELLE  LAVAGE DES COUVERTS</v>
      </c>
    </row>
    <row r="604" spans="1:15" ht="15.75" x14ac:dyDescent="0.2">
      <c r="A604" s="234" t="s">
        <v>51</v>
      </c>
      <c r="B604" s="748" t="s">
        <v>51</v>
      </c>
      <c r="C604" s="751" t="s">
        <v>562</v>
      </c>
      <c r="D604" s="751"/>
      <c r="E604" s="751"/>
      <c r="F604" s="751"/>
      <c r="G604" s="751"/>
      <c r="H604" s="751"/>
      <c r="I604" s="751"/>
      <c r="J604" s="751"/>
      <c r="K604" s="176">
        <v>1</v>
      </c>
      <c r="L604" s="197" t="s">
        <v>52</v>
      </c>
      <c r="M604" s="197"/>
      <c r="N604" s="197"/>
      <c r="O604" s="161"/>
    </row>
    <row r="605" spans="1:15" ht="15.75" x14ac:dyDescent="0.2">
      <c r="A605" s="234" t="s">
        <v>51</v>
      </c>
      <c r="B605" s="749"/>
      <c r="C605" s="752" t="s">
        <v>558</v>
      </c>
      <c r="D605" s="752"/>
      <c r="E605" s="752"/>
      <c r="F605" s="752"/>
      <c r="G605" s="752"/>
      <c r="H605" s="752"/>
      <c r="I605" s="752"/>
      <c r="J605" s="752"/>
      <c r="K605" s="175">
        <v>2</v>
      </c>
      <c r="L605" s="204" t="s">
        <v>53</v>
      </c>
      <c r="M605" s="204"/>
      <c r="N605" s="204"/>
      <c r="O605" s="152"/>
    </row>
    <row r="606" spans="1:15" ht="31.5" x14ac:dyDescent="0.2">
      <c r="A606" s="234" t="s">
        <v>51</v>
      </c>
      <c r="B606" s="749"/>
      <c r="C606" s="141" t="s">
        <v>277</v>
      </c>
      <c r="D606" s="142" t="s">
        <v>373</v>
      </c>
      <c r="E606" s="142" t="s">
        <v>441</v>
      </c>
      <c r="F606" s="142" t="s">
        <v>442</v>
      </c>
      <c r="G606" s="142" t="s">
        <v>281</v>
      </c>
      <c r="H606" s="142" t="s">
        <v>375</v>
      </c>
      <c r="I606" s="143" t="s">
        <v>272</v>
      </c>
      <c r="J606" s="150"/>
      <c r="K606" s="175">
        <v>3</v>
      </c>
      <c r="L606" s="204" t="s">
        <v>54</v>
      </c>
      <c r="M606" s="204"/>
      <c r="N606" s="204"/>
      <c r="O606" s="152"/>
    </row>
    <row r="607" spans="1:15" ht="15.75" x14ac:dyDescent="0.2">
      <c r="A607" s="234" t="s">
        <v>51</v>
      </c>
      <c r="B607" s="749"/>
      <c r="C607" s="12" t="s">
        <v>371</v>
      </c>
      <c r="D607" s="12" t="s">
        <v>371</v>
      </c>
      <c r="E607" s="12" t="s">
        <v>371</v>
      </c>
      <c r="F607" s="12" t="s">
        <v>371</v>
      </c>
      <c r="G607" s="12"/>
      <c r="H607" s="12"/>
      <c r="I607" s="12"/>
      <c r="J607" s="150"/>
      <c r="K607" s="175">
        <v>4</v>
      </c>
      <c r="L607" s="204" t="s">
        <v>48</v>
      </c>
      <c r="M607" s="204"/>
      <c r="N607" s="204"/>
      <c r="O607" s="152"/>
    </row>
    <row r="608" spans="1:15" ht="15.75" x14ac:dyDescent="0.2">
      <c r="A608" s="234" t="s">
        <v>51</v>
      </c>
      <c r="B608" s="749"/>
      <c r="C608" s="755" t="s">
        <v>563</v>
      </c>
      <c r="D608" s="755"/>
      <c r="E608" s="755"/>
      <c r="F608" s="755"/>
      <c r="G608" s="755"/>
      <c r="H608" s="755"/>
      <c r="I608" s="755"/>
      <c r="J608" s="755"/>
      <c r="K608" s="175">
        <v>5</v>
      </c>
      <c r="L608" s="204" t="s">
        <v>55</v>
      </c>
      <c r="M608" s="204"/>
      <c r="N608" s="204"/>
      <c r="O608" s="152"/>
    </row>
    <row r="609" spans="1:15" ht="15.75" x14ac:dyDescent="0.2">
      <c r="A609" s="234" t="s">
        <v>51</v>
      </c>
      <c r="B609" s="749"/>
      <c r="C609" s="752" t="s">
        <v>558</v>
      </c>
      <c r="D609" s="752"/>
      <c r="E609" s="752"/>
      <c r="F609" s="752"/>
      <c r="G609" s="752"/>
      <c r="H609" s="752"/>
      <c r="I609" s="752"/>
      <c r="J609" s="752"/>
      <c r="K609" s="175">
        <v>6</v>
      </c>
      <c r="L609" s="204" t="s">
        <v>49</v>
      </c>
      <c r="M609" s="204"/>
      <c r="N609" s="204"/>
      <c r="O609" s="152"/>
    </row>
    <row r="610" spans="1:15" ht="15.75" x14ac:dyDescent="0.2">
      <c r="A610" s="234" t="s">
        <v>51</v>
      </c>
      <c r="B610" s="749"/>
      <c r="C610" s="141" t="s">
        <v>277</v>
      </c>
      <c r="D610" s="142" t="s">
        <v>373</v>
      </c>
      <c r="E610" s="142" t="s">
        <v>441</v>
      </c>
      <c r="F610" s="142" t="s">
        <v>442</v>
      </c>
      <c r="G610" s="142" t="s">
        <v>281</v>
      </c>
      <c r="H610" s="142" t="s">
        <v>375</v>
      </c>
      <c r="I610" s="143" t="s">
        <v>272</v>
      </c>
      <c r="J610" s="150"/>
      <c r="K610" s="177" t="s">
        <v>11</v>
      </c>
      <c r="L610" s="162"/>
      <c r="M610" s="162"/>
      <c r="N610" s="162"/>
      <c r="O610" s="163"/>
    </row>
    <row r="611" spans="1:15" ht="15.75" x14ac:dyDescent="0.2">
      <c r="A611" s="234" t="s">
        <v>51</v>
      </c>
      <c r="B611" s="749"/>
      <c r="C611" s="12"/>
      <c r="D611" s="12"/>
      <c r="E611" s="12"/>
      <c r="F611" s="12"/>
      <c r="G611" s="12" t="s">
        <v>371</v>
      </c>
      <c r="H611" s="12"/>
      <c r="I611" s="12"/>
      <c r="J611" s="17"/>
      <c r="K611" s="178" t="s">
        <v>50</v>
      </c>
      <c r="L611" s="162"/>
      <c r="M611" s="162"/>
      <c r="N611" s="162"/>
      <c r="O611" s="163"/>
    </row>
    <row r="612" spans="1:15" ht="15.75" x14ac:dyDescent="0.2">
      <c r="A612" s="234" t="s">
        <v>51</v>
      </c>
      <c r="B612" s="749"/>
      <c r="C612" s="206" t="s">
        <v>637</v>
      </c>
      <c r="D612" s="150"/>
      <c r="E612" s="150"/>
      <c r="F612" s="150"/>
      <c r="G612" s="150"/>
      <c r="H612" s="150"/>
      <c r="I612" s="150"/>
      <c r="J612" s="150"/>
      <c r="K612" s="170" t="s">
        <v>440</v>
      </c>
      <c r="L612" s="157" t="s">
        <v>444</v>
      </c>
      <c r="M612" s="162"/>
      <c r="N612" s="162"/>
      <c r="O612" s="163"/>
    </row>
    <row r="613" spans="1:15" ht="15.75" x14ac:dyDescent="0.2">
      <c r="A613" s="234" t="s">
        <v>51</v>
      </c>
      <c r="B613" s="749"/>
      <c r="C613" s="206" t="s">
        <v>638</v>
      </c>
      <c r="D613" s="150"/>
      <c r="E613" s="150"/>
      <c r="F613" s="150"/>
      <c r="G613" s="150"/>
      <c r="H613" s="150"/>
      <c r="I613" s="150"/>
      <c r="J613" s="150"/>
      <c r="K613" s="167"/>
      <c r="L613" s="162"/>
      <c r="M613" s="162"/>
      <c r="N613" s="162"/>
      <c r="O613" s="163"/>
    </row>
    <row r="614" spans="1:15" ht="15.75" x14ac:dyDescent="0.2">
      <c r="A614" s="234" t="s">
        <v>51</v>
      </c>
      <c r="B614" s="749"/>
      <c r="C614" s="150"/>
      <c r="D614" s="150"/>
      <c r="E614" s="150"/>
      <c r="F614" s="150"/>
      <c r="G614" s="150"/>
      <c r="H614" s="150"/>
      <c r="I614" s="150"/>
      <c r="J614" s="150"/>
      <c r="K614" s="167"/>
      <c r="L614" s="162"/>
      <c r="M614" s="162"/>
      <c r="N614" s="162"/>
      <c r="O614" s="163"/>
    </row>
    <row r="615" spans="1:15" ht="15.75" x14ac:dyDescent="0.2">
      <c r="A615" s="234" t="s">
        <v>51</v>
      </c>
      <c r="B615" s="750"/>
      <c r="C615" s="148" t="s">
        <v>603</v>
      </c>
      <c r="D615" s="136"/>
      <c r="E615" s="136"/>
      <c r="F615" s="136"/>
      <c r="G615" s="136"/>
      <c r="H615" s="136"/>
      <c r="I615" s="136"/>
      <c r="J615" s="136"/>
      <c r="K615" s="153"/>
      <c r="L615" s="154"/>
      <c r="M615" s="154"/>
      <c r="N615" s="154"/>
      <c r="O615" s="155"/>
    </row>
    <row r="616" spans="1:15" x14ac:dyDescent="0.2">
      <c r="A616" s="234">
        <v>0</v>
      </c>
    </row>
    <row r="617" spans="1:15" ht="15.75" x14ac:dyDescent="0.2">
      <c r="A617" s="231">
        <f>ROW()</f>
        <v>617</v>
      </c>
      <c r="B617" s="284"/>
      <c r="C617" s="285"/>
      <c r="D617" s="286"/>
      <c r="E617" s="286"/>
      <c r="F617" s="286"/>
      <c r="G617" s="286"/>
      <c r="H617" s="287"/>
      <c r="I617" s="288"/>
      <c r="J617" s="288"/>
      <c r="K617" s="289" t="s">
        <v>359</v>
      </c>
      <c r="L617" s="290"/>
      <c r="M617" s="291"/>
      <c r="N617" s="291"/>
      <c r="O617" s="292" t="str">
        <f>B618</f>
        <v>VAISSELLE  RÉNOVATION de la vaisselle</v>
      </c>
    </row>
    <row r="618" spans="1:15" ht="15.75" x14ac:dyDescent="0.2">
      <c r="A618" s="234" t="s">
        <v>647</v>
      </c>
      <c r="B618" s="748" t="s">
        <v>56</v>
      </c>
      <c r="C618" s="751" t="s">
        <v>562</v>
      </c>
      <c r="D618" s="751"/>
      <c r="E618" s="751"/>
      <c r="F618" s="751"/>
      <c r="G618" s="751"/>
      <c r="H618" s="751"/>
      <c r="I618" s="751"/>
      <c r="J618" s="751"/>
      <c r="K618" s="203">
        <v>1</v>
      </c>
      <c r="L618" s="197" t="s">
        <v>59</v>
      </c>
      <c r="M618" s="197"/>
      <c r="N618" s="197"/>
      <c r="O618" s="228"/>
    </row>
    <row r="619" spans="1:15" ht="15.75" x14ac:dyDescent="0.2">
      <c r="A619" s="234" t="s">
        <v>647</v>
      </c>
      <c r="B619" s="749"/>
      <c r="C619" s="752" t="s">
        <v>558</v>
      </c>
      <c r="D619" s="752"/>
      <c r="E619" s="752"/>
      <c r="F619" s="752"/>
      <c r="G619" s="752"/>
      <c r="H619" s="752"/>
      <c r="I619" s="752"/>
      <c r="J619" s="752"/>
      <c r="K619" s="199">
        <v>2</v>
      </c>
      <c r="L619" s="200" t="s">
        <v>60</v>
      </c>
      <c r="M619" s="200"/>
      <c r="N619" s="200"/>
      <c r="O619" s="201"/>
    </row>
    <row r="620" spans="1:15" ht="15.75" x14ac:dyDescent="0.2">
      <c r="A620" s="234" t="s">
        <v>647</v>
      </c>
      <c r="B620" s="749"/>
      <c r="C620" s="141" t="s">
        <v>277</v>
      </c>
      <c r="D620" s="142" t="s">
        <v>373</v>
      </c>
      <c r="E620" s="142" t="s">
        <v>441</v>
      </c>
      <c r="F620" s="142" t="s">
        <v>442</v>
      </c>
      <c r="G620" s="142" t="s">
        <v>281</v>
      </c>
      <c r="H620" s="142" t="s">
        <v>375</v>
      </c>
      <c r="I620" s="143" t="s">
        <v>272</v>
      </c>
      <c r="J620" s="150"/>
      <c r="K620" s="199">
        <v>3</v>
      </c>
      <c r="L620" s="200" t="s">
        <v>58</v>
      </c>
      <c r="M620" s="200"/>
      <c r="N620" s="200"/>
      <c r="O620" s="201"/>
    </row>
    <row r="621" spans="1:15" ht="15.75" x14ac:dyDescent="0.2">
      <c r="A621" s="234" t="s">
        <v>647</v>
      </c>
      <c r="B621" s="749"/>
      <c r="C621" s="12"/>
      <c r="D621" s="12"/>
      <c r="E621" s="12" t="s">
        <v>375</v>
      </c>
      <c r="F621" s="12"/>
      <c r="G621" s="12"/>
      <c r="H621" s="12"/>
      <c r="I621" s="12"/>
      <c r="J621" s="150"/>
      <c r="K621" s="199">
        <v>4</v>
      </c>
      <c r="L621" s="200" t="s">
        <v>639</v>
      </c>
      <c r="M621" s="200"/>
      <c r="N621" s="200"/>
      <c r="O621" s="201"/>
    </row>
    <row r="622" spans="1:15" ht="15.75" x14ac:dyDescent="0.2">
      <c r="A622" s="234" t="s">
        <v>647</v>
      </c>
      <c r="B622" s="749"/>
      <c r="C622" s="755" t="s">
        <v>563</v>
      </c>
      <c r="D622" s="755"/>
      <c r="E622" s="755"/>
      <c r="F622" s="755"/>
      <c r="G622" s="755"/>
      <c r="H622" s="755"/>
      <c r="I622" s="755"/>
      <c r="J622" s="755"/>
      <c r="K622" s="199"/>
      <c r="L622" s="200" t="s">
        <v>640</v>
      </c>
      <c r="M622" s="200"/>
      <c r="N622" s="200"/>
      <c r="O622" s="201"/>
    </row>
    <row r="623" spans="1:15" ht="15.75" x14ac:dyDescent="0.2">
      <c r="A623" s="234" t="s">
        <v>647</v>
      </c>
      <c r="B623" s="749"/>
      <c r="C623" s="752" t="s">
        <v>558</v>
      </c>
      <c r="D623" s="752"/>
      <c r="E623" s="752"/>
      <c r="F623" s="752"/>
      <c r="G623" s="752"/>
      <c r="H623" s="752"/>
      <c r="I623" s="752"/>
      <c r="J623" s="752"/>
      <c r="K623" s="199">
        <v>5</v>
      </c>
      <c r="L623" s="200" t="s">
        <v>61</v>
      </c>
      <c r="M623" s="200"/>
      <c r="N623" s="200"/>
      <c r="O623" s="201"/>
    </row>
    <row r="624" spans="1:15" ht="15.75" x14ac:dyDescent="0.2">
      <c r="A624" s="234" t="s">
        <v>647</v>
      </c>
      <c r="B624" s="749"/>
      <c r="C624" s="141" t="s">
        <v>277</v>
      </c>
      <c r="D624" s="142" t="s">
        <v>373</v>
      </c>
      <c r="E624" s="142" t="s">
        <v>441</v>
      </c>
      <c r="F624" s="142" t="s">
        <v>442</v>
      </c>
      <c r="G624" s="142" t="s">
        <v>281</v>
      </c>
      <c r="H624" s="142" t="s">
        <v>375</v>
      </c>
      <c r="I624" s="143" t="s">
        <v>272</v>
      </c>
      <c r="J624" s="150"/>
      <c r="K624" s="199">
        <v>6</v>
      </c>
      <c r="L624" s="200" t="s">
        <v>35</v>
      </c>
      <c r="M624" s="200"/>
      <c r="N624" s="200"/>
      <c r="O624" s="201"/>
    </row>
    <row r="625" spans="1:15" ht="15.75" x14ac:dyDescent="0.2">
      <c r="A625" s="234" t="s">
        <v>647</v>
      </c>
      <c r="B625" s="749"/>
      <c r="C625" s="12"/>
      <c r="D625" s="12"/>
      <c r="E625" s="12"/>
      <c r="F625" s="12"/>
      <c r="G625" s="12"/>
      <c r="H625" s="12"/>
      <c r="I625" s="12"/>
      <c r="J625" s="17"/>
      <c r="K625" s="199">
        <v>7</v>
      </c>
      <c r="L625" s="200" t="s">
        <v>49</v>
      </c>
      <c r="M625" s="200"/>
      <c r="N625" s="200"/>
      <c r="O625" s="201"/>
    </row>
    <row r="626" spans="1:15" ht="15.75" x14ac:dyDescent="0.2">
      <c r="A626" s="234" t="s">
        <v>647</v>
      </c>
      <c r="B626" s="749"/>
      <c r="C626" s="841" t="s">
        <v>57</v>
      </c>
      <c r="D626" s="841"/>
      <c r="E626" s="841"/>
      <c r="F626" s="841"/>
      <c r="G626" s="841"/>
      <c r="H626" s="841"/>
      <c r="I626" s="841"/>
      <c r="J626" s="841"/>
      <c r="K626" s="177" t="s">
        <v>11</v>
      </c>
      <c r="L626" s="162"/>
      <c r="M626" s="162"/>
      <c r="N626" s="162"/>
      <c r="O626" s="163"/>
    </row>
    <row r="627" spans="1:15" ht="15.75" x14ac:dyDescent="0.2">
      <c r="A627" s="234" t="s">
        <v>647</v>
      </c>
      <c r="B627" s="749"/>
      <c r="C627" s="150"/>
      <c r="D627" s="150"/>
      <c r="E627" s="150"/>
      <c r="F627" s="150"/>
      <c r="G627" s="150"/>
      <c r="H627" s="150"/>
      <c r="I627" s="150"/>
      <c r="J627" s="150"/>
      <c r="K627" s="178" t="s">
        <v>50</v>
      </c>
      <c r="L627" s="162"/>
      <c r="M627" s="162"/>
      <c r="N627" s="162"/>
      <c r="O627" s="163"/>
    </row>
    <row r="628" spans="1:15" ht="15.75" x14ac:dyDescent="0.2">
      <c r="A628" s="234" t="s">
        <v>647</v>
      </c>
      <c r="B628" s="749"/>
      <c r="C628" s="150"/>
      <c r="D628" s="150"/>
      <c r="E628" s="150"/>
      <c r="F628" s="150"/>
      <c r="G628" s="150"/>
      <c r="H628" s="150"/>
      <c r="I628" s="150"/>
      <c r="J628" s="150"/>
      <c r="K628" s="170" t="s">
        <v>440</v>
      </c>
      <c r="L628" s="157" t="s">
        <v>444</v>
      </c>
      <c r="M628" s="162"/>
      <c r="N628" s="162"/>
      <c r="O628" s="163"/>
    </row>
    <row r="629" spans="1:15" x14ac:dyDescent="0.2">
      <c r="A629" s="234" t="s">
        <v>647</v>
      </c>
      <c r="B629" s="749"/>
      <c r="C629" s="126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209"/>
    </row>
    <row r="630" spans="1:15" ht="15.75" x14ac:dyDescent="0.2">
      <c r="A630" s="234" t="s">
        <v>647</v>
      </c>
      <c r="B630" s="750"/>
      <c r="C630" s="148" t="s">
        <v>603</v>
      </c>
      <c r="D630" s="136"/>
      <c r="E630" s="136"/>
      <c r="F630" s="136"/>
      <c r="G630" s="136"/>
      <c r="H630" s="136"/>
      <c r="I630" s="136"/>
      <c r="J630" s="136"/>
      <c r="K630" s="153"/>
      <c r="L630" s="154"/>
      <c r="M630" s="154"/>
      <c r="N630" s="154"/>
      <c r="O630" s="155"/>
    </row>
    <row r="631" spans="1:15" x14ac:dyDescent="0.2">
      <c r="A631" s="234">
        <v>0</v>
      </c>
    </row>
    <row r="632" spans="1:15" ht="15.75" x14ac:dyDescent="0.2">
      <c r="A632" s="231">
        <f>ROW()</f>
        <v>632</v>
      </c>
      <c r="B632" s="284"/>
      <c r="C632" s="285"/>
      <c r="D632" s="286"/>
      <c r="E632" s="286"/>
      <c r="F632" s="286"/>
      <c r="G632" s="286"/>
      <c r="H632" s="287"/>
      <c r="I632" s="288"/>
      <c r="J632" s="288"/>
      <c r="K632" s="289" t="s">
        <v>359</v>
      </c>
      <c r="L632" s="290"/>
      <c r="M632" s="291"/>
      <c r="N632" s="291"/>
      <c r="O632" s="292" t="str">
        <f>B633</f>
        <v xml:space="preserve"> SANITAIRES</v>
      </c>
    </row>
    <row r="633" spans="1:15" ht="15.75" x14ac:dyDescent="0.2">
      <c r="A633" s="234" t="s">
        <v>339</v>
      </c>
      <c r="B633" s="748" t="s">
        <v>339</v>
      </c>
      <c r="C633" s="751" t="s">
        <v>562</v>
      </c>
      <c r="D633" s="751"/>
      <c r="E633" s="751"/>
      <c r="F633" s="751"/>
      <c r="G633" s="751"/>
      <c r="H633" s="751"/>
      <c r="I633" s="751"/>
      <c r="J633" s="751"/>
      <c r="K633" s="176">
        <v>1</v>
      </c>
      <c r="L633" s="197" t="s">
        <v>36</v>
      </c>
      <c r="M633" s="197"/>
      <c r="N633" s="197"/>
      <c r="O633" s="168"/>
    </row>
    <row r="634" spans="1:15" ht="15.75" x14ac:dyDescent="0.2">
      <c r="A634" s="234" t="s">
        <v>339</v>
      </c>
      <c r="B634" s="749"/>
      <c r="C634" s="752" t="s">
        <v>558</v>
      </c>
      <c r="D634" s="752"/>
      <c r="E634" s="752"/>
      <c r="F634" s="752"/>
      <c r="G634" s="752"/>
      <c r="H634" s="752"/>
      <c r="I634" s="752"/>
      <c r="J634" s="752"/>
      <c r="K634" s="175">
        <v>2</v>
      </c>
      <c r="L634" s="200" t="s">
        <v>37</v>
      </c>
      <c r="M634" s="200"/>
      <c r="N634" s="200"/>
      <c r="O634" s="201"/>
    </row>
    <row r="635" spans="1:15" ht="15.75" x14ac:dyDescent="0.2">
      <c r="A635" s="234" t="s">
        <v>339</v>
      </c>
      <c r="B635" s="749"/>
      <c r="C635" s="141" t="s">
        <v>277</v>
      </c>
      <c r="D635" s="142" t="s">
        <v>373</v>
      </c>
      <c r="E635" s="142" t="s">
        <v>441</v>
      </c>
      <c r="F635" s="142" t="s">
        <v>442</v>
      </c>
      <c r="G635" s="142" t="s">
        <v>281</v>
      </c>
      <c r="H635" s="142" t="s">
        <v>375</v>
      </c>
      <c r="I635" s="143" t="s">
        <v>272</v>
      </c>
      <c r="J635" s="150"/>
      <c r="K635" s="175">
        <v>3</v>
      </c>
      <c r="L635" s="200" t="s">
        <v>641</v>
      </c>
      <c r="M635" s="200"/>
      <c r="N635" s="200"/>
      <c r="O635" s="201"/>
    </row>
    <row r="636" spans="1:15" ht="15.75" x14ac:dyDescent="0.2">
      <c r="A636" s="234" t="s">
        <v>339</v>
      </c>
      <c r="B636" s="749"/>
      <c r="C636" s="12" t="s">
        <v>371</v>
      </c>
      <c r="D636" s="12" t="s">
        <v>371</v>
      </c>
      <c r="E636" s="12" t="s">
        <v>371</v>
      </c>
      <c r="F636" s="12" t="s">
        <v>371</v>
      </c>
      <c r="G636" s="12"/>
      <c r="H636" s="12"/>
      <c r="I636" s="12"/>
      <c r="J636" s="150"/>
      <c r="K636" s="175"/>
      <c r="L636" s="200" t="s">
        <v>642</v>
      </c>
      <c r="M636" s="200"/>
      <c r="N636" s="200"/>
      <c r="O636" s="201"/>
    </row>
    <row r="637" spans="1:15" ht="15.75" x14ac:dyDescent="0.2">
      <c r="A637" s="234" t="s">
        <v>339</v>
      </c>
      <c r="B637" s="749"/>
      <c r="C637" s="755" t="s">
        <v>563</v>
      </c>
      <c r="D637" s="755"/>
      <c r="E637" s="755"/>
      <c r="F637" s="755"/>
      <c r="G637" s="755"/>
      <c r="H637" s="755"/>
      <c r="I637" s="755"/>
      <c r="J637" s="755"/>
      <c r="K637" s="175">
        <v>4</v>
      </c>
      <c r="L637" s="200" t="s">
        <v>435</v>
      </c>
      <c r="M637" s="200"/>
      <c r="N637" s="200"/>
      <c r="O637" s="201"/>
    </row>
    <row r="638" spans="1:15" ht="15.75" x14ac:dyDescent="0.2">
      <c r="A638" s="234" t="s">
        <v>339</v>
      </c>
      <c r="B638" s="749"/>
      <c r="C638" s="752" t="s">
        <v>558</v>
      </c>
      <c r="D638" s="752"/>
      <c r="E638" s="752"/>
      <c r="F638" s="752"/>
      <c r="G638" s="752"/>
      <c r="H638" s="752"/>
      <c r="I638" s="752"/>
      <c r="J638" s="752"/>
      <c r="K638" s="175">
        <v>5</v>
      </c>
      <c r="L638" s="200" t="s">
        <v>340</v>
      </c>
      <c r="M638" s="200"/>
      <c r="N638" s="200"/>
      <c r="O638" s="201"/>
    </row>
    <row r="639" spans="1:15" ht="15.75" x14ac:dyDescent="0.2">
      <c r="A639" s="234" t="s">
        <v>339</v>
      </c>
      <c r="B639" s="749"/>
      <c r="C639" s="141" t="s">
        <v>277</v>
      </c>
      <c r="D639" s="142" t="s">
        <v>373</v>
      </c>
      <c r="E639" s="142" t="s">
        <v>441</v>
      </c>
      <c r="F639" s="142" t="s">
        <v>442</v>
      </c>
      <c r="G639" s="142" t="s">
        <v>281</v>
      </c>
      <c r="H639" s="142" t="s">
        <v>375</v>
      </c>
      <c r="I639" s="143" t="s">
        <v>272</v>
      </c>
      <c r="J639" s="150"/>
      <c r="K639" s="175">
        <v>6</v>
      </c>
      <c r="L639" s="200" t="s">
        <v>341</v>
      </c>
      <c r="M639" s="200"/>
      <c r="N639" s="200"/>
      <c r="O639" s="201"/>
    </row>
    <row r="640" spans="1:15" ht="15.75" x14ac:dyDescent="0.2">
      <c r="A640" s="234" t="s">
        <v>339</v>
      </c>
      <c r="B640" s="749"/>
      <c r="C640" s="12"/>
      <c r="D640" s="12"/>
      <c r="E640" s="12"/>
      <c r="F640" s="12"/>
      <c r="G640" s="12" t="s">
        <v>371</v>
      </c>
      <c r="H640" s="12"/>
      <c r="I640" s="12"/>
      <c r="J640" s="17"/>
      <c r="K640" s="175">
        <v>7</v>
      </c>
      <c r="L640" s="200" t="s">
        <v>342</v>
      </c>
      <c r="M640" s="200"/>
      <c r="N640" s="200"/>
      <c r="O640" s="201"/>
    </row>
    <row r="641" spans="1:15" ht="15.75" x14ac:dyDescent="0.2">
      <c r="A641" s="234" t="s">
        <v>339</v>
      </c>
      <c r="B641" s="749"/>
      <c r="C641" s="841" t="s">
        <v>350</v>
      </c>
      <c r="D641" s="841"/>
      <c r="E641" s="841"/>
      <c r="F641" s="841"/>
      <c r="G641" s="841"/>
      <c r="H641" s="841"/>
      <c r="I641" s="841"/>
      <c r="J641" s="841"/>
      <c r="K641" s="177" t="s">
        <v>11</v>
      </c>
      <c r="L641" s="162"/>
      <c r="M641" s="162"/>
      <c r="N641" s="162"/>
      <c r="O641" s="163"/>
    </row>
    <row r="642" spans="1:15" ht="15.75" x14ac:dyDescent="0.2">
      <c r="A642" s="234" t="s">
        <v>339</v>
      </c>
      <c r="B642" s="749"/>
      <c r="C642" s="159" t="s">
        <v>570</v>
      </c>
      <c r="D642" s="128"/>
      <c r="E642" s="128"/>
      <c r="F642" s="140"/>
      <c r="G642" s="150"/>
      <c r="H642" s="150"/>
      <c r="I642" s="150"/>
      <c r="J642" s="150"/>
      <c r="K642" s="178" t="s">
        <v>643</v>
      </c>
      <c r="L642" s="162"/>
      <c r="M642" s="162"/>
      <c r="N642" s="162"/>
      <c r="O642" s="163"/>
    </row>
    <row r="643" spans="1:15" ht="15.75" x14ac:dyDescent="0.2">
      <c r="A643" s="234" t="s">
        <v>339</v>
      </c>
      <c r="B643" s="749"/>
      <c r="C643" s="239"/>
      <c r="D643" s="19"/>
      <c r="E643" s="243"/>
      <c r="F643" s="238"/>
      <c r="G643" s="238"/>
      <c r="H643" s="238"/>
      <c r="I643" s="238"/>
      <c r="J643" s="238"/>
      <c r="K643" s="178" t="s">
        <v>644</v>
      </c>
      <c r="L643" s="162"/>
      <c r="M643" s="162"/>
      <c r="N643" s="162"/>
      <c r="O643" s="163"/>
    </row>
    <row r="644" spans="1:15" ht="15.75" x14ac:dyDescent="0.2">
      <c r="A644" s="234" t="s">
        <v>339</v>
      </c>
      <c r="B644" s="749"/>
      <c r="C644" s="238"/>
      <c r="D644" s="238"/>
      <c r="E644" s="238"/>
      <c r="F644" s="238"/>
      <c r="G644" s="238"/>
      <c r="H644" s="238"/>
      <c r="I644" s="238"/>
      <c r="J644" s="238"/>
      <c r="K644" s="170" t="s">
        <v>440</v>
      </c>
      <c r="L644" s="157" t="s">
        <v>645</v>
      </c>
      <c r="M644" s="162"/>
      <c r="N644" s="162"/>
      <c r="O644" s="163"/>
    </row>
    <row r="645" spans="1:15" ht="15.75" x14ac:dyDescent="0.2">
      <c r="A645" s="234" t="s">
        <v>339</v>
      </c>
      <c r="B645" s="749"/>
      <c r="C645" s="126"/>
      <c r="D645" s="56"/>
      <c r="E645" s="56"/>
      <c r="F645" s="56"/>
      <c r="G645" s="56"/>
      <c r="H645" s="56"/>
      <c r="I645" s="56"/>
      <c r="J645" s="56"/>
      <c r="K645" s="229"/>
      <c r="L645" s="157" t="s">
        <v>646</v>
      </c>
      <c r="M645" s="56"/>
      <c r="N645" s="56"/>
      <c r="O645" s="209"/>
    </row>
    <row r="646" spans="1:15" ht="15.75" x14ac:dyDescent="0.2">
      <c r="A646" s="234" t="s">
        <v>339</v>
      </c>
      <c r="B646" s="749"/>
      <c r="C646" s="126"/>
      <c r="D646" s="56"/>
      <c r="E646" s="56"/>
      <c r="F646" s="56"/>
      <c r="G646" s="56"/>
      <c r="H646" s="56"/>
      <c r="I646" s="56"/>
      <c r="J646" s="56"/>
      <c r="K646" s="24"/>
      <c r="L646" s="157"/>
      <c r="M646" s="24"/>
      <c r="N646" s="24"/>
      <c r="O646" s="25"/>
    </row>
    <row r="647" spans="1:15" ht="15.75" x14ac:dyDescent="0.2">
      <c r="A647" s="234" t="s">
        <v>339</v>
      </c>
      <c r="B647" s="750"/>
      <c r="C647" s="148" t="s">
        <v>603</v>
      </c>
      <c r="D647" s="136"/>
      <c r="E647" s="136"/>
      <c r="F647" s="136"/>
      <c r="G647" s="136"/>
      <c r="H647" s="136"/>
      <c r="I647" s="136"/>
      <c r="J647" s="136"/>
      <c r="K647" s="153"/>
      <c r="L647" s="154"/>
      <c r="M647" s="154"/>
      <c r="N647" s="154"/>
      <c r="O647" s="155"/>
    </row>
  </sheetData>
  <mergeCells count="348">
    <mergeCell ref="B40:B43"/>
    <mergeCell ref="B633:B647"/>
    <mergeCell ref="C633:J633"/>
    <mergeCell ref="C634:J634"/>
    <mergeCell ref="C637:J637"/>
    <mergeCell ref="C638:J638"/>
    <mergeCell ref="C641:J641"/>
    <mergeCell ref="B604:B615"/>
    <mergeCell ref="C604:J604"/>
    <mergeCell ref="C605:J605"/>
    <mergeCell ref="C608:J608"/>
    <mergeCell ref="C609:J609"/>
    <mergeCell ref="B618:B630"/>
    <mergeCell ref="C618:J618"/>
    <mergeCell ref="C619:J619"/>
    <mergeCell ref="C622:J622"/>
    <mergeCell ref="C623:J623"/>
    <mergeCell ref="C626:J626"/>
    <mergeCell ref="B574:B586"/>
    <mergeCell ref="C574:J574"/>
    <mergeCell ref="C575:J575"/>
    <mergeCell ref="C578:J578"/>
    <mergeCell ref="C579:J579"/>
    <mergeCell ref="B589:B601"/>
    <mergeCell ref="C589:J589"/>
    <mergeCell ref="C590:J590"/>
    <mergeCell ref="C593:J593"/>
    <mergeCell ref="C594:J594"/>
    <mergeCell ref="Q11:AF11"/>
    <mergeCell ref="B545:B556"/>
    <mergeCell ref="C545:J545"/>
    <mergeCell ref="C546:J546"/>
    <mergeCell ref="C549:J549"/>
    <mergeCell ref="C550:J550"/>
    <mergeCell ref="B559:B571"/>
    <mergeCell ref="C559:J559"/>
    <mergeCell ref="C560:J560"/>
    <mergeCell ref="C563:J563"/>
    <mergeCell ref="C564:J564"/>
    <mergeCell ref="B511:B524"/>
    <mergeCell ref="C511:J511"/>
    <mergeCell ref="C512:J512"/>
    <mergeCell ref="C515:J515"/>
    <mergeCell ref="C516:J516"/>
    <mergeCell ref="B527:B542"/>
    <mergeCell ref="C527:J527"/>
    <mergeCell ref="C528:J528"/>
    <mergeCell ref="C531:J531"/>
    <mergeCell ref="C532:J532"/>
    <mergeCell ref="B483:B494"/>
    <mergeCell ref="C483:J483"/>
    <mergeCell ref="C484:J484"/>
    <mergeCell ref="C487:J487"/>
    <mergeCell ref="C488:J488"/>
    <mergeCell ref="B497:B508"/>
    <mergeCell ref="C497:J497"/>
    <mergeCell ref="C498:J498"/>
    <mergeCell ref="C501:J501"/>
    <mergeCell ref="C502:J502"/>
    <mergeCell ref="B449:B466"/>
    <mergeCell ref="C449:J449"/>
    <mergeCell ref="C450:J450"/>
    <mergeCell ref="C453:J453"/>
    <mergeCell ref="C454:J454"/>
    <mergeCell ref="B469:B480"/>
    <mergeCell ref="C469:J469"/>
    <mergeCell ref="C470:J470"/>
    <mergeCell ref="C473:J473"/>
    <mergeCell ref="C474:J474"/>
    <mergeCell ref="B417:B429"/>
    <mergeCell ref="C417:J417"/>
    <mergeCell ref="C418:J418"/>
    <mergeCell ref="C421:J421"/>
    <mergeCell ref="C422:J422"/>
    <mergeCell ref="B432:B446"/>
    <mergeCell ref="C432:J432"/>
    <mergeCell ref="C433:J433"/>
    <mergeCell ref="C436:J436"/>
    <mergeCell ref="C437:J437"/>
    <mergeCell ref="B389:B400"/>
    <mergeCell ref="C389:J389"/>
    <mergeCell ref="C390:J390"/>
    <mergeCell ref="C393:J393"/>
    <mergeCell ref="C394:J394"/>
    <mergeCell ref="B403:B414"/>
    <mergeCell ref="C403:J403"/>
    <mergeCell ref="C404:J404"/>
    <mergeCell ref="L404:O404"/>
    <mergeCell ref="L405:O405"/>
    <mergeCell ref="L406:O406"/>
    <mergeCell ref="C407:J407"/>
    <mergeCell ref="L407:O407"/>
    <mergeCell ref="C408:J408"/>
    <mergeCell ref="L408:O408"/>
    <mergeCell ref="L409:O409"/>
    <mergeCell ref="B355:B371"/>
    <mergeCell ref="C355:J355"/>
    <mergeCell ref="C356:J356"/>
    <mergeCell ref="C359:J359"/>
    <mergeCell ref="C360:J360"/>
    <mergeCell ref="B374:B386"/>
    <mergeCell ref="C374:J374"/>
    <mergeCell ref="C375:J375"/>
    <mergeCell ref="C378:J378"/>
    <mergeCell ref="C379:J379"/>
    <mergeCell ref="B2:C6"/>
    <mergeCell ref="D2:L4"/>
    <mergeCell ref="M2:O2"/>
    <mergeCell ref="M3:O3"/>
    <mergeCell ref="M4:O4"/>
    <mergeCell ref="D5:L6"/>
    <mergeCell ref="M5:O5"/>
    <mergeCell ref="M6:O6"/>
    <mergeCell ref="B339:B352"/>
    <mergeCell ref="C339:J339"/>
    <mergeCell ref="C340:J340"/>
    <mergeCell ref="L340:O340"/>
    <mergeCell ref="C343:J343"/>
    <mergeCell ref="C344:J344"/>
    <mergeCell ref="C256:G265"/>
    <mergeCell ref="H8:K9"/>
    <mergeCell ref="L52:O52"/>
    <mergeCell ref="L55:O55"/>
    <mergeCell ref="C47:J47"/>
    <mergeCell ref="L49:O49"/>
    <mergeCell ref="B8:B9"/>
    <mergeCell ref="C8:G8"/>
    <mergeCell ref="L8:O9"/>
    <mergeCell ref="L161:O161"/>
    <mergeCell ref="L143:O143"/>
    <mergeCell ref="C144:J144"/>
    <mergeCell ref="L146:O146"/>
    <mergeCell ref="L147:O147"/>
    <mergeCell ref="L150:O150"/>
    <mergeCell ref="L141:O141"/>
    <mergeCell ref="L142:O142"/>
    <mergeCell ref="L125:O125"/>
    <mergeCell ref="L126:O126"/>
    <mergeCell ref="L128:O128"/>
    <mergeCell ref="L129:O129"/>
    <mergeCell ref="L130:O130"/>
    <mergeCell ref="L131:O131"/>
    <mergeCell ref="L132:O132"/>
    <mergeCell ref="L314:O314"/>
    <mergeCell ref="L316:O316"/>
    <mergeCell ref="L319:O319"/>
    <mergeCell ref="L308:O308"/>
    <mergeCell ref="L309:O309"/>
    <mergeCell ref="L310:O310"/>
    <mergeCell ref="L294:O294"/>
    <mergeCell ref="L296:O296"/>
    <mergeCell ref="L297:O297"/>
    <mergeCell ref="L298:O298"/>
    <mergeCell ref="L299:O299"/>
    <mergeCell ref="L300:O300"/>
    <mergeCell ref="L312:O312"/>
    <mergeCell ref="L315:O315"/>
    <mergeCell ref="C61:J61"/>
    <mergeCell ref="C62:J62"/>
    <mergeCell ref="C66:J66"/>
    <mergeCell ref="C80:J80"/>
    <mergeCell ref="B47:B58"/>
    <mergeCell ref="C48:J48"/>
    <mergeCell ref="L48:O48"/>
    <mergeCell ref="C51:J51"/>
    <mergeCell ref="L51:O51"/>
    <mergeCell ref="C52:J52"/>
    <mergeCell ref="B61:B72"/>
    <mergeCell ref="C76:J76"/>
    <mergeCell ref="L76:O76"/>
    <mergeCell ref="L77:O77"/>
    <mergeCell ref="L79:O79"/>
    <mergeCell ref="L80:O80"/>
    <mergeCell ref="L65:O65"/>
    <mergeCell ref="L66:O66"/>
    <mergeCell ref="L69:O69"/>
    <mergeCell ref="L62:O62"/>
    <mergeCell ref="L63:O63"/>
    <mergeCell ref="L64:O64"/>
    <mergeCell ref="C65:J65"/>
    <mergeCell ref="L50:O50"/>
    <mergeCell ref="L81:O81"/>
    <mergeCell ref="B90:B103"/>
    <mergeCell ref="C90:J90"/>
    <mergeCell ref="C91:J91"/>
    <mergeCell ref="L92:O92"/>
    <mergeCell ref="C94:J94"/>
    <mergeCell ref="C95:J95"/>
    <mergeCell ref="L95:O95"/>
    <mergeCell ref="B75:B87"/>
    <mergeCell ref="C75:J75"/>
    <mergeCell ref="L78:O78"/>
    <mergeCell ref="C79:J79"/>
    <mergeCell ref="L101:O101"/>
    <mergeCell ref="L91:O91"/>
    <mergeCell ref="L93:O93"/>
    <mergeCell ref="L94:O94"/>
    <mergeCell ref="L96:O96"/>
    <mergeCell ref="L97:O97"/>
    <mergeCell ref="L85:O85"/>
    <mergeCell ref="L86:O86"/>
    <mergeCell ref="C106:J106"/>
    <mergeCell ref="C107:J107"/>
    <mergeCell ref="C110:J110"/>
    <mergeCell ref="C111:J111"/>
    <mergeCell ref="L113:O113"/>
    <mergeCell ref="B122:B137"/>
    <mergeCell ref="C123:J123"/>
    <mergeCell ref="L123:O123"/>
    <mergeCell ref="L124:O124"/>
    <mergeCell ref="C126:J126"/>
    <mergeCell ref="L117:O117"/>
    <mergeCell ref="C122:J122"/>
    <mergeCell ref="L107:O107"/>
    <mergeCell ref="L108:O108"/>
    <mergeCell ref="L109:O109"/>
    <mergeCell ref="L110:O110"/>
    <mergeCell ref="L111:O111"/>
    <mergeCell ref="L112:O112"/>
    <mergeCell ref="B106:B119"/>
    <mergeCell ref="C127:J127"/>
    <mergeCell ref="L127:O127"/>
    <mergeCell ref="L135:O135"/>
    <mergeCell ref="B140:B152"/>
    <mergeCell ref="C140:J140"/>
    <mergeCell ref="C141:J141"/>
    <mergeCell ref="L144:O144"/>
    <mergeCell ref="C145:J145"/>
    <mergeCell ref="L145:O145"/>
    <mergeCell ref="B169:B181"/>
    <mergeCell ref="C169:J169"/>
    <mergeCell ref="C170:J170"/>
    <mergeCell ref="L170:O170"/>
    <mergeCell ref="C173:J173"/>
    <mergeCell ref="C174:J174"/>
    <mergeCell ref="B155:B166"/>
    <mergeCell ref="C155:J155"/>
    <mergeCell ref="C156:J156"/>
    <mergeCell ref="L156:O156"/>
    <mergeCell ref="L158:O158"/>
    <mergeCell ref="C159:J159"/>
    <mergeCell ref="C160:J160"/>
    <mergeCell ref="L179:O179"/>
    <mergeCell ref="L171:O171"/>
    <mergeCell ref="L172:O172"/>
    <mergeCell ref="L173:O173"/>
    <mergeCell ref="L174:O174"/>
    <mergeCell ref="L175:O175"/>
    <mergeCell ref="L164:O164"/>
    <mergeCell ref="L169:O169"/>
    <mergeCell ref="L157:O157"/>
    <mergeCell ref="L159:O159"/>
    <mergeCell ref="L160:O160"/>
    <mergeCell ref="B199:B210"/>
    <mergeCell ref="C199:J199"/>
    <mergeCell ref="C200:J200"/>
    <mergeCell ref="L200:O200"/>
    <mergeCell ref="L201:O201"/>
    <mergeCell ref="C203:J203"/>
    <mergeCell ref="L203:O203"/>
    <mergeCell ref="C204:J204"/>
    <mergeCell ref="B184:B196"/>
    <mergeCell ref="C184:J184"/>
    <mergeCell ref="C185:J185"/>
    <mergeCell ref="L187:O187"/>
    <mergeCell ref="C188:J188"/>
    <mergeCell ref="L188:O188"/>
    <mergeCell ref="C189:J189"/>
    <mergeCell ref="L189:O189"/>
    <mergeCell ref="L190:O190"/>
    <mergeCell ref="L191:O191"/>
    <mergeCell ref="L202:O202"/>
    <mergeCell ref="L204:O204"/>
    <mergeCell ref="L207:O207"/>
    <mergeCell ref="L194:O194"/>
    <mergeCell ref="L185:O185"/>
    <mergeCell ref="L186:O186"/>
    <mergeCell ref="B213:B224"/>
    <mergeCell ref="C213:J213"/>
    <mergeCell ref="C214:J214"/>
    <mergeCell ref="C217:J217"/>
    <mergeCell ref="C218:J218"/>
    <mergeCell ref="L214:O214"/>
    <mergeCell ref="L215:O215"/>
    <mergeCell ref="L217:O217"/>
    <mergeCell ref="L218:O218"/>
    <mergeCell ref="L219:O219"/>
    <mergeCell ref="B227:B242"/>
    <mergeCell ref="C227:J227"/>
    <mergeCell ref="C228:J228"/>
    <mergeCell ref="C231:J231"/>
    <mergeCell ref="C232:J232"/>
    <mergeCell ref="C266:G274"/>
    <mergeCell ref="H270:O270"/>
    <mergeCell ref="H271:O271"/>
    <mergeCell ref="C246:J246"/>
    <mergeCell ref="L247:O247"/>
    <mergeCell ref="C249:J249"/>
    <mergeCell ref="C250:J250"/>
    <mergeCell ref="L246:O246"/>
    <mergeCell ref="L248:O248"/>
    <mergeCell ref="L249:O249"/>
    <mergeCell ref="L250:O250"/>
    <mergeCell ref="L251:O251"/>
    <mergeCell ref="L229:O229"/>
    <mergeCell ref="L230:O230"/>
    <mergeCell ref="L231:O231"/>
    <mergeCell ref="L232:O232"/>
    <mergeCell ref="L233:O233"/>
    <mergeCell ref="L228:O228"/>
    <mergeCell ref="C275:G275"/>
    <mergeCell ref="B279:B290"/>
    <mergeCell ref="C279:J279"/>
    <mergeCell ref="C280:J280"/>
    <mergeCell ref="L281:O281"/>
    <mergeCell ref="L282:O282"/>
    <mergeCell ref="C283:J283"/>
    <mergeCell ref="C284:J284"/>
    <mergeCell ref="L285:O285"/>
    <mergeCell ref="L284:O284"/>
    <mergeCell ref="L288:O288"/>
    <mergeCell ref="L283:O283"/>
    <mergeCell ref="B245:B276"/>
    <mergeCell ref="C245:J245"/>
    <mergeCell ref="B324:B336"/>
    <mergeCell ref="C324:J324"/>
    <mergeCell ref="C325:J325"/>
    <mergeCell ref="L327:O327"/>
    <mergeCell ref="C328:J328"/>
    <mergeCell ref="C329:J329"/>
    <mergeCell ref="B293:B304"/>
    <mergeCell ref="C293:J293"/>
    <mergeCell ref="C294:J294"/>
    <mergeCell ref="C297:J297"/>
    <mergeCell ref="C298:J298"/>
    <mergeCell ref="B307:B321"/>
    <mergeCell ref="C307:J307"/>
    <mergeCell ref="C308:J308"/>
    <mergeCell ref="C312:J312"/>
    <mergeCell ref="L335:O335"/>
    <mergeCell ref="L326:O326"/>
    <mergeCell ref="L328:O328"/>
    <mergeCell ref="L329:O329"/>
    <mergeCell ref="L330:O330"/>
    <mergeCell ref="L331:O331"/>
    <mergeCell ref="C311:J311"/>
    <mergeCell ref="L311:O311"/>
    <mergeCell ref="L313:O313"/>
  </mergeCells>
  <hyperlinks>
    <hyperlink ref="H272" r:id="rId1" xr:uid="{69672180-E09E-4272-B5B0-A03B3260B199}"/>
    <hyperlink ref="H273" r:id="rId2" xr:uid="{C5441822-0E7B-4B0D-ABDE-A260590C6CCF}"/>
    <hyperlink ref="H274" r:id="rId3" xr:uid="{B4B69754-5542-44A1-BEE1-BB987F52026F}"/>
    <hyperlink ref="H275" r:id="rId4" xr:uid="{AA8DFB81-64A8-421D-934E-EB4E9C3CADE3}"/>
    <hyperlink ref="Q48" r:id="rId5" display="FICHES DE DANGERS" xr:uid="{727FDDD3-1C49-4284-AC20-6EF6AF3551EC}"/>
    <hyperlink ref="G44" r:id="rId6" xr:uid="{F3B293B9-5544-46EF-8B93-895AD17B5911}"/>
  </hyperlinks>
  <printOptions horizontalCentered="1"/>
  <pageMargins left="0.59055118110236227" right="0.19685039370078741" top="0.19685039370078741" bottom="0.19685039370078741" header="0.19685039370078741" footer="0.19685039370078741"/>
  <pageSetup paperSize="9" scale="69" orientation="portrait" r:id="rId7"/>
  <headerFooter alignWithMargins="0"/>
  <drawing r:id="rId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3CE74-D3F3-469D-9426-79144DE75E84}">
  <sheetPr>
    <outlinePr summaryBelow="0" summaryRight="0"/>
  </sheetPr>
  <dimension ref="A1:R123"/>
  <sheetViews>
    <sheetView zoomScaleNormal="100" workbookViewId="0">
      <selection activeCell="B2" sqref="B2:C6"/>
    </sheetView>
  </sheetViews>
  <sheetFormatPr baseColWidth="10" defaultColWidth="9.140625" defaultRowHeight="12.75" x14ac:dyDescent="0.2"/>
  <cols>
    <col min="1" max="1" width="2.28515625" style="298" customWidth="1"/>
    <col min="2" max="2" width="4.28515625" style="407" customWidth="1"/>
    <col min="3" max="3" width="21.7109375" style="298" customWidth="1"/>
    <col min="4" max="12" width="3.7109375" style="298" customWidth="1"/>
    <col min="13" max="14" width="13.7109375" style="298" customWidth="1"/>
    <col min="15" max="15" width="9.140625" style="298" customWidth="1"/>
    <col min="16" max="16" width="1.5703125" style="298" customWidth="1"/>
    <col min="17" max="16384" width="9.140625" style="298"/>
  </cols>
  <sheetData>
    <row r="1" spans="2:17" x14ac:dyDescent="0.2">
      <c r="B1" s="296">
        <v>2.86</v>
      </c>
      <c r="C1" s="296">
        <v>21</v>
      </c>
      <c r="D1" s="297">
        <v>3</v>
      </c>
      <c r="E1" s="297">
        <v>3</v>
      </c>
      <c r="F1" s="297">
        <v>3</v>
      </c>
      <c r="G1" s="297">
        <v>3</v>
      </c>
      <c r="H1" s="297">
        <v>3</v>
      </c>
      <c r="I1" s="297">
        <v>3</v>
      </c>
      <c r="J1" s="297">
        <v>3</v>
      </c>
      <c r="K1" s="297">
        <v>3</v>
      </c>
      <c r="L1" s="297">
        <v>3</v>
      </c>
      <c r="M1" s="296">
        <v>13</v>
      </c>
      <c r="N1" s="296">
        <v>13</v>
      </c>
      <c r="O1" s="298" t="s">
        <v>230</v>
      </c>
    </row>
    <row r="2" spans="2:17" s="309" customFormat="1" ht="15.75" customHeight="1" x14ac:dyDescent="0.2">
      <c r="B2" s="687" t="s">
        <v>752</v>
      </c>
      <c r="C2" s="688"/>
      <c r="D2" s="769" t="s">
        <v>493</v>
      </c>
      <c r="E2" s="770"/>
      <c r="F2" s="770"/>
      <c r="G2" s="770"/>
      <c r="H2" s="770"/>
      <c r="I2" s="770"/>
      <c r="J2" s="770"/>
      <c r="K2" s="770"/>
      <c r="L2" s="771"/>
      <c r="M2" s="775" t="s">
        <v>492</v>
      </c>
      <c r="N2" s="776"/>
      <c r="O2" s="777"/>
    </row>
    <row r="3" spans="2:17" s="309" customFormat="1" ht="15.75" customHeight="1" x14ac:dyDescent="0.2">
      <c r="B3" s="687"/>
      <c r="C3" s="688"/>
      <c r="D3" s="772"/>
      <c r="E3" s="848"/>
      <c r="F3" s="848"/>
      <c r="G3" s="848"/>
      <c r="H3" s="848"/>
      <c r="I3" s="848"/>
      <c r="J3" s="848"/>
      <c r="K3" s="848"/>
      <c r="L3" s="774"/>
      <c r="M3" s="778" t="s">
        <v>491</v>
      </c>
      <c r="N3" s="779"/>
      <c r="O3" s="780"/>
    </row>
    <row r="4" spans="2:17" s="309" customFormat="1" ht="15.75" customHeight="1" x14ac:dyDescent="0.2">
      <c r="B4" s="687"/>
      <c r="C4" s="688"/>
      <c r="D4" s="772"/>
      <c r="E4" s="848"/>
      <c r="F4" s="848"/>
      <c r="G4" s="848"/>
      <c r="H4" s="848"/>
      <c r="I4" s="848"/>
      <c r="J4" s="848"/>
      <c r="K4" s="848"/>
      <c r="L4" s="774"/>
      <c r="M4" s="781" t="s">
        <v>510</v>
      </c>
      <c r="N4" s="843"/>
      <c r="O4" s="783"/>
    </row>
    <row r="5" spans="2:17" s="309" customFormat="1" ht="15.75" customHeight="1" x14ac:dyDescent="0.2">
      <c r="B5" s="687"/>
      <c r="C5" s="688"/>
      <c r="D5" s="772" t="s">
        <v>747</v>
      </c>
      <c r="E5" s="848"/>
      <c r="F5" s="848"/>
      <c r="G5" s="848"/>
      <c r="H5" s="848"/>
      <c r="I5" s="848"/>
      <c r="J5" s="848"/>
      <c r="K5" s="848"/>
      <c r="L5" s="774"/>
      <c r="M5" s="781" t="s">
        <v>509</v>
      </c>
      <c r="N5" s="843"/>
      <c r="O5" s="783"/>
    </row>
    <row r="6" spans="2:17" s="309" customFormat="1" ht="15.75" customHeight="1" x14ac:dyDescent="0.2">
      <c r="B6" s="687"/>
      <c r="C6" s="688"/>
      <c r="D6" s="784"/>
      <c r="E6" s="785"/>
      <c r="F6" s="785"/>
      <c r="G6" s="785"/>
      <c r="H6" s="785"/>
      <c r="I6" s="785"/>
      <c r="J6" s="785"/>
      <c r="K6" s="785"/>
      <c r="L6" s="786"/>
      <c r="M6" s="787" t="s">
        <v>737</v>
      </c>
      <c r="N6" s="788"/>
      <c r="O6" s="789"/>
    </row>
    <row r="7" spans="2:17" s="309" customFormat="1" ht="15.75" customHeight="1" x14ac:dyDescent="0.2">
      <c r="B7" s="302" t="s">
        <v>489</v>
      </c>
      <c r="C7" s="7" t="s">
        <v>731</v>
      </c>
      <c r="D7" s="619"/>
      <c r="E7" s="619"/>
      <c r="F7" s="619"/>
      <c r="G7" s="619"/>
      <c r="H7" s="620"/>
      <c r="I7" s="620"/>
      <c r="J7" s="620"/>
      <c r="K7" s="621"/>
      <c r="L7" s="304"/>
      <c r="M7" s="307"/>
      <c r="N7" s="611"/>
      <c r="O7" s="622"/>
      <c r="P7" s="309" t="s">
        <v>488</v>
      </c>
    </row>
    <row r="8" spans="2:17" s="309" customFormat="1" ht="15.75" customHeight="1" x14ac:dyDescent="0.2">
      <c r="B8" s="614"/>
      <c r="C8" s="756" t="s">
        <v>377</v>
      </c>
      <c r="D8" s="502" t="s">
        <v>558</v>
      </c>
      <c r="E8" s="503"/>
      <c r="F8" s="503"/>
      <c r="G8" s="503"/>
      <c r="H8" s="503"/>
      <c r="I8" s="503"/>
      <c r="J8" s="762" t="s">
        <v>649</v>
      </c>
      <c r="K8" s="762"/>
      <c r="L8" s="762"/>
      <c r="M8" s="844" t="s">
        <v>443</v>
      </c>
      <c r="N8" s="844"/>
      <c r="O8" s="845"/>
    </row>
    <row r="9" spans="2:17" s="309" customFormat="1" ht="15.75" customHeight="1" x14ac:dyDescent="0.2">
      <c r="B9" s="615"/>
      <c r="C9" s="757"/>
      <c r="D9" s="504" t="s">
        <v>277</v>
      </c>
      <c r="E9" s="505" t="s">
        <v>373</v>
      </c>
      <c r="F9" s="505" t="s">
        <v>441</v>
      </c>
      <c r="G9" s="505" t="s">
        <v>442</v>
      </c>
      <c r="H9" s="505" t="s">
        <v>281</v>
      </c>
      <c r="I9" s="505" t="s">
        <v>375</v>
      </c>
      <c r="J9" s="764"/>
      <c r="K9" s="764"/>
      <c r="L9" s="764"/>
      <c r="M9" s="846"/>
      <c r="N9" s="846"/>
      <c r="O9" s="847"/>
    </row>
    <row r="10" spans="2:17" s="309" customFormat="1" ht="15.75" customHeight="1" x14ac:dyDescent="0.2">
      <c r="B10" s="623"/>
      <c r="C10" s="616" t="s">
        <v>568</v>
      </c>
      <c r="D10" s="612"/>
      <c r="E10" s="612"/>
      <c r="F10" s="612"/>
      <c r="G10" s="612"/>
      <c r="H10" s="612"/>
      <c r="I10" s="612"/>
      <c r="J10" s="612"/>
      <c r="K10" s="612"/>
      <c r="L10" s="613"/>
      <c r="M10" s="613"/>
      <c r="N10" s="613"/>
      <c r="O10" s="624"/>
    </row>
    <row r="11" spans="2:17" ht="14.25" customHeight="1" x14ac:dyDescent="0.2">
      <c r="B11" s="618" t="s">
        <v>709</v>
      </c>
      <c r="C11" s="532"/>
      <c r="D11" s="533"/>
      <c r="E11" s="534"/>
      <c r="F11" s="534"/>
      <c r="G11" s="534"/>
      <c r="H11" s="534"/>
      <c r="I11" s="535"/>
      <c r="J11" s="536"/>
      <c r="K11" s="536"/>
      <c r="L11" s="617" t="s">
        <v>570</v>
      </c>
      <c r="M11" s="288"/>
      <c r="N11" s="537"/>
      <c r="O11" s="538"/>
    </row>
    <row r="12" spans="2:17" s="309" customFormat="1" ht="15.75" customHeight="1" x14ac:dyDescent="0.2">
      <c r="B12" s="653">
        <v>12</v>
      </c>
      <c r="C12" s="644" t="s">
        <v>90</v>
      </c>
      <c r="D12" s="644"/>
      <c r="E12" s="644"/>
      <c r="F12" s="644"/>
      <c r="G12" s="644"/>
      <c r="H12" s="644"/>
      <c r="I12" s="645"/>
      <c r="J12" s="628"/>
      <c r="K12" s="629"/>
      <c r="L12" s="630"/>
      <c r="M12" s="626"/>
      <c r="N12" s="627"/>
      <c r="O12" s="625"/>
      <c r="P12" s="298"/>
      <c r="Q12" s="298"/>
    </row>
    <row r="13" spans="2:17" s="309" customFormat="1" ht="15.75" customHeight="1" x14ac:dyDescent="0.2">
      <c r="B13" s="653">
        <v>18</v>
      </c>
      <c r="C13" s="644" t="s">
        <v>91</v>
      </c>
      <c r="D13" s="644"/>
      <c r="E13" s="644"/>
      <c r="F13" s="644"/>
      <c r="G13" s="644"/>
      <c r="H13" s="644"/>
      <c r="I13" s="645"/>
      <c r="J13" s="628"/>
      <c r="K13" s="631"/>
      <c r="L13" s="632"/>
      <c r="M13" s="626"/>
      <c r="N13" s="627"/>
      <c r="O13" s="625"/>
      <c r="P13" s="298"/>
      <c r="Q13" s="298"/>
    </row>
    <row r="14" spans="2:17" s="309" customFormat="1" ht="15.75" customHeight="1" x14ac:dyDescent="0.2">
      <c r="B14" s="653">
        <v>24</v>
      </c>
      <c r="C14" s="644" t="s">
        <v>249</v>
      </c>
      <c r="D14" s="644"/>
      <c r="E14" s="644"/>
      <c r="F14" s="644"/>
      <c r="G14" s="644"/>
      <c r="H14" s="644"/>
      <c r="I14" s="645"/>
      <c r="J14" s="628"/>
      <c r="K14" s="629"/>
      <c r="L14" s="632"/>
      <c r="M14" s="626"/>
      <c r="N14" s="627"/>
      <c r="O14" s="625"/>
      <c r="P14" s="298"/>
      <c r="Q14" s="298"/>
    </row>
    <row r="15" spans="2:17" s="309" customFormat="1" ht="15.75" customHeight="1" x14ac:dyDescent="0.2">
      <c r="B15" s="653">
        <v>30</v>
      </c>
      <c r="C15" s="644" t="s">
        <v>92</v>
      </c>
      <c r="D15" s="644"/>
      <c r="E15" s="644"/>
      <c r="F15" s="644"/>
      <c r="G15" s="644"/>
      <c r="H15" s="644"/>
      <c r="I15" s="645"/>
      <c r="J15" s="628"/>
      <c r="K15" s="629"/>
      <c r="L15" s="633"/>
      <c r="M15" s="626"/>
      <c r="N15" s="627"/>
      <c r="O15" s="625"/>
      <c r="P15" s="298"/>
      <c r="Q15" s="298"/>
    </row>
    <row r="16" spans="2:17" s="309" customFormat="1" ht="15.75" customHeight="1" x14ac:dyDescent="0.2">
      <c r="B16" s="653">
        <v>36</v>
      </c>
      <c r="C16" s="644" t="s">
        <v>93</v>
      </c>
      <c r="D16" s="644"/>
      <c r="E16" s="644"/>
      <c r="F16" s="644"/>
      <c r="G16" s="644"/>
      <c r="H16" s="644"/>
      <c r="I16" s="645"/>
      <c r="J16" s="628"/>
      <c r="K16" s="629"/>
      <c r="L16" s="633"/>
      <c r="M16" s="626"/>
      <c r="N16" s="627"/>
      <c r="O16" s="625"/>
      <c r="P16" s="298"/>
      <c r="Q16" s="298"/>
    </row>
    <row r="17" spans="2:17" s="309" customFormat="1" ht="15.75" customHeight="1" x14ac:dyDescent="0.2">
      <c r="B17" s="653">
        <v>42</v>
      </c>
      <c r="C17" s="644" t="s">
        <v>403</v>
      </c>
      <c r="D17" s="644"/>
      <c r="E17" s="644"/>
      <c r="F17" s="644"/>
      <c r="G17" s="644"/>
      <c r="H17" s="644"/>
      <c r="I17" s="645"/>
      <c r="J17" s="628"/>
      <c r="K17" s="629"/>
      <c r="L17" s="632"/>
      <c r="M17" s="626"/>
      <c r="N17" s="627"/>
      <c r="O17" s="625"/>
      <c r="P17" s="298"/>
      <c r="Q17" s="298"/>
    </row>
    <row r="18" spans="2:17" s="309" customFormat="1" ht="15.75" customHeight="1" x14ac:dyDescent="0.2">
      <c r="B18" s="653">
        <v>48</v>
      </c>
      <c r="C18" s="644" t="s">
        <v>421</v>
      </c>
      <c r="D18" s="644"/>
      <c r="E18" s="644"/>
      <c r="F18" s="644"/>
      <c r="G18" s="644"/>
      <c r="H18" s="644"/>
      <c r="I18" s="645"/>
      <c r="J18" s="628"/>
      <c r="K18" s="629"/>
      <c r="L18" s="632"/>
      <c r="M18" s="626"/>
      <c r="N18" s="627"/>
      <c r="O18" s="625"/>
      <c r="P18" s="298"/>
      <c r="Q18" s="298"/>
    </row>
    <row r="19" spans="2:17" s="309" customFormat="1" ht="15.75" customHeight="1" x14ac:dyDescent="0.2">
      <c r="B19" s="653">
        <v>54</v>
      </c>
      <c r="C19" s="644" t="s">
        <v>425</v>
      </c>
      <c r="D19" s="644"/>
      <c r="E19" s="644"/>
      <c r="F19" s="644"/>
      <c r="G19" s="644"/>
      <c r="H19" s="644"/>
      <c r="I19" s="645"/>
      <c r="J19" s="628"/>
      <c r="K19" s="629"/>
      <c r="L19" s="632"/>
      <c r="M19" s="626"/>
      <c r="N19" s="627"/>
      <c r="O19" s="625"/>
      <c r="P19" s="298"/>
      <c r="Q19" s="298"/>
    </row>
    <row r="20" spans="2:17" s="309" customFormat="1" ht="15.75" customHeight="1" x14ac:dyDescent="0.2">
      <c r="B20" s="653">
        <v>60</v>
      </c>
      <c r="C20" s="644" t="s">
        <v>94</v>
      </c>
      <c r="D20" s="644"/>
      <c r="E20" s="644"/>
      <c r="F20" s="644"/>
      <c r="G20" s="644"/>
      <c r="H20" s="644"/>
      <c r="I20" s="645"/>
      <c r="J20" s="628"/>
      <c r="K20" s="629"/>
      <c r="L20" s="633"/>
      <c r="M20" s="626"/>
      <c r="N20" s="627"/>
      <c r="O20" s="625"/>
      <c r="P20" s="298"/>
      <c r="Q20" s="298"/>
    </row>
    <row r="21" spans="2:17" s="309" customFormat="1" ht="15.75" customHeight="1" x14ac:dyDescent="0.2">
      <c r="B21" s="653">
        <v>66</v>
      </c>
      <c r="C21" s="644" t="s">
        <v>739</v>
      </c>
      <c r="D21" s="644"/>
      <c r="E21" s="644"/>
      <c r="F21" s="644"/>
      <c r="G21" s="644"/>
      <c r="H21" s="644"/>
      <c r="I21" s="645"/>
      <c r="J21" s="628"/>
      <c r="K21" s="634"/>
      <c r="L21" s="632"/>
      <c r="M21" s="657" t="s">
        <v>738</v>
      </c>
      <c r="N21" s="627"/>
      <c r="O21" s="625"/>
      <c r="P21" s="298"/>
      <c r="Q21" s="298"/>
    </row>
    <row r="22" spans="2:17" s="309" customFormat="1" ht="15.75" customHeight="1" x14ac:dyDescent="0.2">
      <c r="B22" s="653">
        <v>72</v>
      </c>
      <c r="C22" s="644" t="s">
        <v>96</v>
      </c>
      <c r="D22" s="644"/>
      <c r="E22" s="644"/>
      <c r="F22" s="644"/>
      <c r="G22" s="644"/>
      <c r="H22" s="644"/>
      <c r="I22" s="645"/>
      <c r="J22" s="628"/>
      <c r="K22" s="635"/>
      <c r="L22" s="632"/>
      <c r="M22" s="657" t="s">
        <v>738</v>
      </c>
      <c r="N22" s="627"/>
      <c r="O22" s="625"/>
      <c r="P22" s="298"/>
      <c r="Q22" s="298"/>
    </row>
    <row r="23" spans="2:17" s="309" customFormat="1" ht="15.75" customHeight="1" x14ac:dyDescent="0.2">
      <c r="B23" s="653">
        <v>78</v>
      </c>
      <c r="C23" s="644" t="s">
        <v>97</v>
      </c>
      <c r="D23" s="644"/>
      <c r="E23" s="644"/>
      <c r="F23" s="644"/>
      <c r="G23" s="644"/>
      <c r="H23" s="644"/>
      <c r="I23" s="645"/>
      <c r="J23" s="628"/>
      <c r="K23" s="634"/>
      <c r="L23" s="632"/>
      <c r="M23" s="657" t="s">
        <v>738</v>
      </c>
      <c r="N23" s="627"/>
      <c r="O23" s="625"/>
      <c r="P23" s="298"/>
      <c r="Q23" s="298"/>
    </row>
    <row r="24" spans="2:17" s="309" customFormat="1" ht="15.75" customHeight="1" x14ac:dyDescent="0.2">
      <c r="B24" s="653">
        <v>84</v>
      </c>
      <c r="C24" s="644" t="s">
        <v>98</v>
      </c>
      <c r="D24" s="644"/>
      <c r="E24" s="644"/>
      <c r="F24" s="644"/>
      <c r="G24" s="644"/>
      <c r="H24" s="644"/>
      <c r="I24" s="645"/>
      <c r="J24" s="628"/>
      <c r="K24" s="634"/>
      <c r="L24" s="632"/>
      <c r="M24" s="657" t="s">
        <v>738</v>
      </c>
      <c r="N24" s="627"/>
      <c r="O24" s="625"/>
      <c r="P24" s="298"/>
      <c r="Q24" s="298"/>
    </row>
    <row r="25" spans="2:17" s="309" customFormat="1" ht="15.75" customHeight="1" x14ac:dyDescent="0.2">
      <c r="B25" s="653">
        <v>90</v>
      </c>
      <c r="C25" s="644" t="s">
        <v>99</v>
      </c>
      <c r="D25" s="644"/>
      <c r="E25" s="644"/>
      <c r="F25" s="644"/>
      <c r="G25" s="644"/>
      <c r="H25" s="644"/>
      <c r="I25" s="645"/>
      <c r="J25" s="636"/>
      <c r="K25" s="631"/>
      <c r="L25" s="632"/>
      <c r="M25" s="626"/>
      <c r="N25" s="627"/>
      <c r="O25" s="625"/>
      <c r="P25" s="298"/>
      <c r="Q25" s="298"/>
    </row>
    <row r="26" spans="2:17" s="309" customFormat="1" ht="15.75" customHeight="1" x14ac:dyDescent="0.2">
      <c r="B26" s="653">
        <v>96</v>
      </c>
      <c r="C26" s="644" t="s">
        <v>100</v>
      </c>
      <c r="D26" s="644"/>
      <c r="E26" s="644"/>
      <c r="F26" s="644"/>
      <c r="G26" s="644"/>
      <c r="H26" s="644"/>
      <c r="I26" s="645"/>
      <c r="J26" s="628"/>
      <c r="K26" s="637"/>
      <c r="L26" s="632"/>
      <c r="M26" s="626"/>
      <c r="N26" s="627"/>
      <c r="O26" s="625"/>
      <c r="P26" s="298"/>
      <c r="Q26" s="298"/>
    </row>
    <row r="27" spans="2:17" s="309" customFormat="1" ht="15.75" customHeight="1" x14ac:dyDescent="0.2">
      <c r="B27" s="653">
        <v>102</v>
      </c>
      <c r="C27" s="644" t="s">
        <v>101</v>
      </c>
      <c r="D27" s="644"/>
      <c r="E27" s="644"/>
      <c r="F27" s="644"/>
      <c r="G27" s="644"/>
      <c r="H27" s="644"/>
      <c r="I27" s="645"/>
      <c r="J27" s="628"/>
      <c r="K27" s="629"/>
      <c r="L27" s="633"/>
      <c r="M27" s="657" t="s">
        <v>738</v>
      </c>
      <c r="N27" s="627"/>
      <c r="O27" s="625"/>
      <c r="P27" s="298"/>
      <c r="Q27" s="298"/>
    </row>
    <row r="28" spans="2:17" s="309" customFormat="1" ht="15.75" customHeight="1" x14ac:dyDescent="0.2">
      <c r="B28" s="653">
        <v>108</v>
      </c>
      <c r="C28" s="644" t="s">
        <v>740</v>
      </c>
      <c r="D28" s="644"/>
      <c r="E28" s="644"/>
      <c r="F28" s="644"/>
      <c r="G28" s="644"/>
      <c r="H28" s="644"/>
      <c r="I28" s="645"/>
      <c r="J28" s="628"/>
      <c r="K28" s="629"/>
      <c r="L28" s="633"/>
      <c r="M28" s="626"/>
      <c r="N28" s="627"/>
      <c r="O28" s="625"/>
      <c r="P28" s="298"/>
      <c r="Q28" s="298"/>
    </row>
    <row r="29" spans="2:17" s="309" customFormat="1" ht="15.75" customHeight="1" x14ac:dyDescent="0.2">
      <c r="B29" s="653">
        <v>114</v>
      </c>
      <c r="C29" s="644" t="s">
        <v>103</v>
      </c>
      <c r="D29" s="644"/>
      <c r="E29" s="644"/>
      <c r="F29" s="644"/>
      <c r="G29" s="644"/>
      <c r="H29" s="644"/>
      <c r="I29" s="645"/>
      <c r="J29" s="628"/>
      <c r="K29" s="629"/>
      <c r="L29" s="633"/>
      <c r="M29" s="657" t="s">
        <v>738</v>
      </c>
      <c r="N29" s="627"/>
      <c r="O29" s="625"/>
      <c r="P29" s="298"/>
      <c r="Q29" s="298"/>
    </row>
    <row r="30" spans="2:17" s="309" customFormat="1" ht="15.75" customHeight="1" x14ac:dyDescent="0.2">
      <c r="B30" s="653">
        <v>120</v>
      </c>
      <c r="C30" s="644" t="s">
        <v>104</v>
      </c>
      <c r="D30" s="644"/>
      <c r="E30" s="644"/>
      <c r="F30" s="644"/>
      <c r="G30" s="644"/>
      <c r="H30" s="644"/>
      <c r="I30" s="645"/>
      <c r="J30" s="628"/>
      <c r="K30" s="634"/>
      <c r="L30" s="632"/>
      <c r="M30" s="626"/>
      <c r="N30" s="627"/>
      <c r="O30" s="625"/>
      <c r="P30" s="298"/>
      <c r="Q30" s="298"/>
    </row>
    <row r="31" spans="2:17" s="309" customFormat="1" ht="15.75" customHeight="1" x14ac:dyDescent="0.2">
      <c r="B31" s="653">
        <v>126</v>
      </c>
      <c r="C31" s="644" t="s">
        <v>29</v>
      </c>
      <c r="D31" s="644"/>
      <c r="E31" s="644"/>
      <c r="F31" s="644"/>
      <c r="G31" s="644"/>
      <c r="H31" s="644"/>
      <c r="I31" s="645"/>
      <c r="J31" s="628"/>
      <c r="K31" s="634"/>
      <c r="L31" s="633"/>
      <c r="M31" s="626"/>
      <c r="N31" s="627"/>
      <c r="O31" s="625"/>
      <c r="P31" s="298"/>
      <c r="Q31" s="298"/>
    </row>
    <row r="32" spans="2:17" s="309" customFormat="1" ht="15.75" customHeight="1" x14ac:dyDescent="0.2">
      <c r="B32" s="653">
        <v>132</v>
      </c>
      <c r="C32" s="644" t="s">
        <v>105</v>
      </c>
      <c r="D32" s="644"/>
      <c r="E32" s="644"/>
      <c r="F32" s="644"/>
      <c r="G32" s="644"/>
      <c r="H32" s="644"/>
      <c r="I32" s="645"/>
      <c r="J32" s="628"/>
      <c r="K32" s="629"/>
      <c r="L32" s="632"/>
      <c r="M32" s="657" t="s">
        <v>738</v>
      </c>
      <c r="N32" s="627"/>
      <c r="O32" s="625"/>
      <c r="P32" s="298"/>
      <c r="Q32" s="298"/>
    </row>
    <row r="33" spans="2:17" s="309" customFormat="1" ht="15.75" customHeight="1" x14ac:dyDescent="0.2">
      <c r="B33" s="653">
        <v>138</v>
      </c>
      <c r="C33" s="644" t="s">
        <v>106</v>
      </c>
      <c r="D33" s="644"/>
      <c r="E33" s="644"/>
      <c r="F33" s="644"/>
      <c r="G33" s="644"/>
      <c r="H33" s="644"/>
      <c r="I33" s="645"/>
      <c r="J33" s="628"/>
      <c r="K33" s="634"/>
      <c r="L33" s="632"/>
      <c r="M33" s="626"/>
      <c r="N33" s="627"/>
      <c r="O33" s="625"/>
      <c r="P33" s="298"/>
      <c r="Q33" s="298"/>
    </row>
    <row r="34" spans="2:17" s="309" customFormat="1" ht="15.75" customHeight="1" x14ac:dyDescent="0.2">
      <c r="B34" s="653">
        <v>144</v>
      </c>
      <c r="C34" s="644" t="s">
        <v>10</v>
      </c>
      <c r="D34" s="644"/>
      <c r="E34" s="644"/>
      <c r="F34" s="644"/>
      <c r="G34" s="644"/>
      <c r="H34" s="644"/>
      <c r="I34" s="645"/>
      <c r="J34" s="628"/>
      <c r="K34" s="629"/>
      <c r="L34" s="633"/>
      <c r="M34" s="626"/>
      <c r="N34" s="627"/>
      <c r="O34" s="625"/>
      <c r="P34" s="298"/>
      <c r="Q34" s="298"/>
    </row>
    <row r="35" spans="2:17" s="309" customFormat="1" ht="15.75" customHeight="1" x14ac:dyDescent="0.2">
      <c r="B35" s="653">
        <v>150</v>
      </c>
      <c r="C35" s="644" t="s">
        <v>107</v>
      </c>
      <c r="D35" s="644"/>
      <c r="E35" s="644"/>
      <c r="F35" s="644"/>
      <c r="G35" s="644"/>
      <c r="H35" s="644"/>
      <c r="I35" s="645"/>
      <c r="J35" s="628"/>
      <c r="K35" s="629"/>
      <c r="L35" s="633"/>
      <c r="M35" s="626"/>
      <c r="N35" s="627"/>
      <c r="O35" s="625"/>
      <c r="P35" s="298"/>
      <c r="Q35" s="298"/>
    </row>
    <row r="36" spans="2:17" s="309" customFormat="1" ht="15.75" customHeight="1" x14ac:dyDescent="0.2">
      <c r="B36" s="653">
        <v>156</v>
      </c>
      <c r="C36" s="644" t="s">
        <v>108</v>
      </c>
      <c r="D36" s="644"/>
      <c r="E36" s="644"/>
      <c r="F36" s="644"/>
      <c r="G36" s="644"/>
      <c r="H36" s="644"/>
      <c r="I36" s="645"/>
      <c r="J36" s="628"/>
      <c r="K36" s="634"/>
      <c r="L36" s="632"/>
      <c r="M36" s="626"/>
      <c r="N36" s="627"/>
      <c r="O36" s="625"/>
      <c r="P36" s="298"/>
      <c r="Q36" s="298"/>
    </row>
    <row r="37" spans="2:17" s="309" customFormat="1" ht="15.75" customHeight="1" x14ac:dyDescent="0.2">
      <c r="B37" s="653">
        <v>162</v>
      </c>
      <c r="C37" s="644" t="s">
        <v>741</v>
      </c>
      <c r="D37" s="644"/>
      <c r="E37" s="644"/>
      <c r="F37" s="644"/>
      <c r="G37" s="644"/>
      <c r="H37" s="644"/>
      <c r="I37" s="645"/>
      <c r="J37" s="628"/>
      <c r="K37" s="637"/>
      <c r="L37" s="632"/>
      <c r="M37" s="626"/>
      <c r="N37" s="627"/>
      <c r="O37" s="625"/>
      <c r="P37" s="298"/>
      <c r="Q37" s="298"/>
    </row>
    <row r="38" spans="2:17" s="309" customFormat="1" ht="15.75" customHeight="1" x14ac:dyDescent="0.2">
      <c r="B38" s="653">
        <v>168</v>
      </c>
      <c r="C38" s="644" t="s">
        <v>110</v>
      </c>
      <c r="D38" s="644"/>
      <c r="E38" s="644"/>
      <c r="F38" s="644"/>
      <c r="G38" s="644"/>
      <c r="H38" s="644"/>
      <c r="I38" s="645"/>
      <c r="J38" s="628"/>
      <c r="K38" s="634"/>
      <c r="L38" s="632"/>
      <c r="M38" s="657" t="s">
        <v>738</v>
      </c>
      <c r="N38" s="627"/>
      <c r="O38" s="625"/>
      <c r="P38" s="298"/>
      <c r="Q38" s="298"/>
    </row>
    <row r="39" spans="2:17" s="309" customFormat="1" ht="15.75" customHeight="1" x14ac:dyDescent="0.2">
      <c r="B39" s="653">
        <v>174</v>
      </c>
      <c r="C39" s="644" t="s">
        <v>111</v>
      </c>
      <c r="D39" s="644"/>
      <c r="E39" s="644"/>
      <c r="F39" s="644"/>
      <c r="G39" s="644"/>
      <c r="H39" s="644"/>
      <c r="I39" s="645"/>
      <c r="J39" s="628"/>
      <c r="K39" s="634"/>
      <c r="L39" s="632"/>
      <c r="M39" s="626"/>
      <c r="N39" s="627"/>
      <c r="O39" s="625"/>
      <c r="P39" s="298"/>
      <c r="Q39" s="298"/>
    </row>
    <row r="40" spans="2:17" s="309" customFormat="1" ht="15.75" customHeight="1" x14ac:dyDescent="0.2">
      <c r="B40" s="653">
        <v>180</v>
      </c>
      <c r="C40" s="644" t="s">
        <v>112</v>
      </c>
      <c r="D40" s="644"/>
      <c r="E40" s="644"/>
      <c r="F40" s="644"/>
      <c r="G40" s="644"/>
      <c r="H40" s="644"/>
      <c r="I40" s="645"/>
      <c r="J40" s="628"/>
      <c r="K40" s="629"/>
      <c r="L40" s="632"/>
      <c r="M40" s="657" t="s">
        <v>738</v>
      </c>
      <c r="N40" s="627"/>
      <c r="O40" s="625"/>
      <c r="P40" s="298"/>
      <c r="Q40" s="298"/>
    </row>
    <row r="41" spans="2:17" s="309" customFormat="1" ht="15.75" customHeight="1" x14ac:dyDescent="0.2">
      <c r="B41" s="653">
        <v>186</v>
      </c>
      <c r="C41" s="644" t="s">
        <v>113</v>
      </c>
      <c r="D41" s="644"/>
      <c r="E41" s="644"/>
      <c r="F41" s="644"/>
      <c r="G41" s="644"/>
      <c r="H41" s="644"/>
      <c r="I41" s="645"/>
      <c r="J41" s="628"/>
      <c r="K41" s="629"/>
      <c r="L41" s="633"/>
      <c r="M41" s="626"/>
      <c r="N41" s="627"/>
      <c r="O41" s="625"/>
      <c r="P41" s="298"/>
      <c r="Q41" s="298"/>
    </row>
    <row r="42" spans="2:17" s="309" customFormat="1" ht="15.75" customHeight="1" x14ac:dyDescent="0.2">
      <c r="B42" s="653">
        <v>192</v>
      </c>
      <c r="C42" s="644" t="s">
        <v>114</v>
      </c>
      <c r="D42" s="644"/>
      <c r="E42" s="644"/>
      <c r="F42" s="644"/>
      <c r="G42" s="644"/>
      <c r="H42" s="644"/>
      <c r="I42" s="645"/>
      <c r="J42" s="628"/>
      <c r="K42" s="629"/>
      <c r="L42" s="633"/>
      <c r="M42" s="626"/>
      <c r="N42" s="627"/>
      <c r="O42" s="625"/>
      <c r="P42" s="298"/>
      <c r="Q42" s="298"/>
    </row>
    <row r="43" spans="2:17" s="309" customFormat="1" ht="15.75" customHeight="1" x14ac:dyDescent="0.2">
      <c r="B43" s="653">
        <v>198</v>
      </c>
      <c r="C43" s="644" t="s">
        <v>422</v>
      </c>
      <c r="D43" s="644"/>
      <c r="E43" s="644"/>
      <c r="F43" s="644"/>
      <c r="G43" s="644"/>
      <c r="H43" s="644"/>
      <c r="I43" s="645"/>
      <c r="J43" s="628"/>
      <c r="K43" s="629"/>
      <c r="L43" s="633"/>
      <c r="M43" s="626"/>
      <c r="N43" s="627"/>
      <c r="O43" s="625"/>
      <c r="P43" s="298"/>
      <c r="Q43" s="298"/>
    </row>
    <row r="44" spans="2:17" s="309" customFormat="1" ht="15.75" customHeight="1" x14ac:dyDescent="0.2">
      <c r="B44" s="653">
        <v>204</v>
      </c>
      <c r="C44" s="644" t="s">
        <v>115</v>
      </c>
      <c r="D44" s="644"/>
      <c r="E44" s="644"/>
      <c r="F44" s="644"/>
      <c r="G44" s="644"/>
      <c r="H44" s="644"/>
      <c r="I44" s="645"/>
      <c r="J44" s="628"/>
      <c r="K44" s="629"/>
      <c r="L44" s="633"/>
      <c r="M44" s="626"/>
      <c r="N44" s="627"/>
      <c r="O44" s="625"/>
      <c r="P44" s="298"/>
      <c r="Q44" s="298"/>
    </row>
    <row r="45" spans="2:17" s="309" customFormat="1" ht="15.75" customHeight="1" x14ac:dyDescent="0.2">
      <c r="B45" s="653">
        <v>210</v>
      </c>
      <c r="C45" s="644" t="s">
        <v>116</v>
      </c>
      <c r="D45" s="644"/>
      <c r="E45" s="644"/>
      <c r="F45" s="644"/>
      <c r="G45" s="644"/>
      <c r="H45" s="644"/>
      <c r="I45" s="645"/>
      <c r="J45" s="628"/>
      <c r="K45" s="629"/>
      <c r="L45" s="633"/>
      <c r="M45" s="657" t="s">
        <v>738</v>
      </c>
      <c r="N45" s="627"/>
      <c r="O45" s="625"/>
      <c r="P45" s="298"/>
      <c r="Q45" s="298"/>
    </row>
    <row r="46" spans="2:17" s="309" customFormat="1" ht="15.75" customHeight="1" x14ac:dyDescent="0.2">
      <c r="B46" s="653">
        <v>216</v>
      </c>
      <c r="C46" s="644" t="s">
        <v>117</v>
      </c>
      <c r="D46" s="644"/>
      <c r="E46" s="644"/>
      <c r="F46" s="644"/>
      <c r="G46" s="644"/>
      <c r="H46" s="644"/>
      <c r="I46" s="645"/>
      <c r="J46" s="628"/>
      <c r="K46" s="634"/>
      <c r="L46" s="633"/>
      <c r="M46" s="657" t="s">
        <v>738</v>
      </c>
      <c r="N46" s="627"/>
      <c r="O46" s="625"/>
      <c r="P46" s="298"/>
      <c r="Q46" s="298"/>
    </row>
    <row r="47" spans="2:17" s="309" customFormat="1" ht="15.75" customHeight="1" x14ac:dyDescent="0.2">
      <c r="B47" s="653">
        <v>222</v>
      </c>
      <c r="C47" s="644" t="s">
        <v>118</v>
      </c>
      <c r="D47" s="644"/>
      <c r="E47" s="644"/>
      <c r="F47" s="644"/>
      <c r="G47" s="644"/>
      <c r="H47" s="644"/>
      <c r="I47" s="645"/>
      <c r="J47" s="628"/>
      <c r="K47" s="629"/>
      <c r="L47" s="638"/>
      <c r="M47" s="657" t="s">
        <v>738</v>
      </c>
      <c r="N47" s="627"/>
      <c r="O47" s="625"/>
      <c r="P47" s="298"/>
      <c r="Q47" s="298"/>
    </row>
    <row r="48" spans="2:17" s="309" customFormat="1" ht="15.75" customHeight="1" x14ac:dyDescent="0.2">
      <c r="B48" s="653">
        <v>228</v>
      </c>
      <c r="C48" s="644" t="s">
        <v>119</v>
      </c>
      <c r="D48" s="644"/>
      <c r="E48" s="644"/>
      <c r="F48" s="644"/>
      <c r="G48" s="644"/>
      <c r="H48" s="644"/>
      <c r="I48" s="645"/>
      <c r="J48" s="628"/>
      <c r="K48" s="635"/>
      <c r="L48" s="638"/>
      <c r="M48" s="657" t="s">
        <v>738</v>
      </c>
      <c r="N48" s="627"/>
      <c r="O48" s="625"/>
      <c r="P48" s="298"/>
      <c r="Q48" s="298"/>
    </row>
    <row r="49" spans="2:17" s="309" customFormat="1" ht="15.75" customHeight="1" x14ac:dyDescent="0.2">
      <c r="B49" s="653">
        <v>234</v>
      </c>
      <c r="C49" s="644" t="s">
        <v>120</v>
      </c>
      <c r="D49" s="644"/>
      <c r="E49" s="644"/>
      <c r="F49" s="644"/>
      <c r="G49" s="644"/>
      <c r="H49" s="644"/>
      <c r="I49" s="645"/>
      <c r="J49" s="628"/>
      <c r="K49" s="629"/>
      <c r="L49" s="633"/>
      <c r="M49" s="657" t="s">
        <v>738</v>
      </c>
      <c r="N49" s="627"/>
      <c r="O49" s="625"/>
      <c r="P49" s="298"/>
      <c r="Q49" s="298"/>
    </row>
    <row r="50" spans="2:17" s="309" customFormat="1" ht="15.75" customHeight="1" x14ac:dyDescent="0.2">
      <c r="B50" s="653">
        <v>240</v>
      </c>
      <c r="C50" s="644" t="s">
        <v>15</v>
      </c>
      <c r="D50" s="644"/>
      <c r="E50" s="644"/>
      <c r="F50" s="644"/>
      <c r="G50" s="644"/>
      <c r="H50" s="644"/>
      <c r="I50" s="645"/>
      <c r="J50" s="628"/>
      <c r="K50" s="629"/>
      <c r="L50" s="633"/>
      <c r="M50" s="626"/>
      <c r="N50" s="627"/>
      <c r="O50" s="625"/>
      <c r="P50" s="298"/>
      <c r="Q50" s="298"/>
    </row>
    <row r="51" spans="2:17" s="309" customFormat="1" ht="15.75" customHeight="1" x14ac:dyDescent="0.2">
      <c r="B51" s="653">
        <v>246</v>
      </c>
      <c r="C51" s="644" t="s">
        <v>742</v>
      </c>
      <c r="D51" s="644"/>
      <c r="E51" s="644"/>
      <c r="F51" s="644"/>
      <c r="G51" s="644"/>
      <c r="H51" s="644"/>
      <c r="I51" s="645"/>
      <c r="J51" s="628"/>
      <c r="K51" s="629"/>
      <c r="L51" s="633"/>
      <c r="M51" s="657" t="s">
        <v>738</v>
      </c>
      <c r="N51" s="627"/>
      <c r="O51" s="625"/>
      <c r="P51" s="298"/>
      <c r="Q51" s="298"/>
    </row>
    <row r="52" spans="2:17" s="309" customFormat="1" ht="15.75" customHeight="1" x14ac:dyDescent="0.2">
      <c r="B52" s="653">
        <v>252</v>
      </c>
      <c r="C52" s="644" t="s">
        <v>122</v>
      </c>
      <c r="D52" s="644"/>
      <c r="E52" s="644"/>
      <c r="F52" s="644"/>
      <c r="G52" s="644"/>
      <c r="H52" s="644"/>
      <c r="I52" s="645"/>
      <c r="J52" s="628"/>
      <c r="K52" s="629"/>
      <c r="L52" s="632"/>
      <c r="M52" s="657" t="s">
        <v>738</v>
      </c>
      <c r="N52" s="627"/>
      <c r="O52" s="625"/>
      <c r="P52" s="298"/>
      <c r="Q52" s="298"/>
    </row>
    <row r="53" spans="2:17" s="309" customFormat="1" ht="15.75" customHeight="1" x14ac:dyDescent="0.2">
      <c r="B53" s="653">
        <v>258</v>
      </c>
      <c r="C53" s="644" t="s">
        <v>123</v>
      </c>
      <c r="D53" s="644"/>
      <c r="E53" s="644"/>
      <c r="F53" s="644"/>
      <c r="G53" s="644"/>
      <c r="H53" s="644"/>
      <c r="I53" s="645"/>
      <c r="J53" s="628"/>
      <c r="K53" s="634"/>
      <c r="L53" s="633"/>
      <c r="M53" s="626"/>
      <c r="N53" s="627"/>
      <c r="O53" s="625"/>
      <c r="P53" s="298"/>
      <c r="Q53" s="298"/>
    </row>
    <row r="54" spans="2:17" s="309" customFormat="1" ht="15.75" customHeight="1" x14ac:dyDescent="0.2">
      <c r="B54" s="653">
        <v>264</v>
      </c>
      <c r="C54" s="644" t="s">
        <v>124</v>
      </c>
      <c r="D54" s="644"/>
      <c r="E54" s="644"/>
      <c r="F54" s="644"/>
      <c r="G54" s="644"/>
      <c r="H54" s="644"/>
      <c r="I54" s="645"/>
      <c r="J54" s="628"/>
      <c r="K54" s="634"/>
      <c r="L54" s="633"/>
      <c r="M54" s="657" t="s">
        <v>738</v>
      </c>
      <c r="N54" s="627"/>
      <c r="O54" s="625"/>
      <c r="P54" s="298"/>
      <c r="Q54" s="298"/>
    </row>
    <row r="55" spans="2:17" s="309" customFormat="1" ht="15.75" customHeight="1" x14ac:dyDescent="0.2">
      <c r="B55" s="653">
        <v>270</v>
      </c>
      <c r="C55" s="644" t="s">
        <v>125</v>
      </c>
      <c r="D55" s="644"/>
      <c r="E55" s="644"/>
      <c r="F55" s="644"/>
      <c r="G55" s="644"/>
      <c r="H55" s="644"/>
      <c r="I55" s="645"/>
      <c r="J55" s="628"/>
      <c r="K55" s="639"/>
      <c r="L55" s="632"/>
      <c r="M55" s="657" t="s">
        <v>738</v>
      </c>
      <c r="N55" s="627"/>
      <c r="O55" s="625"/>
      <c r="P55" s="298"/>
      <c r="Q55" s="298"/>
    </row>
    <row r="56" spans="2:17" s="309" customFormat="1" ht="15.75" customHeight="1" x14ac:dyDescent="0.2">
      <c r="B56" s="653">
        <v>276</v>
      </c>
      <c r="C56" s="644" t="s">
        <v>126</v>
      </c>
      <c r="D56" s="644"/>
      <c r="E56" s="644"/>
      <c r="F56" s="644"/>
      <c r="G56" s="644"/>
      <c r="H56" s="644"/>
      <c r="I56" s="645"/>
      <c r="J56" s="628"/>
      <c r="K56" s="634"/>
      <c r="L56" s="633"/>
      <c r="M56" s="626"/>
      <c r="N56" s="627"/>
      <c r="O56" s="625"/>
      <c r="P56" s="298"/>
      <c r="Q56" s="298"/>
    </row>
    <row r="57" spans="2:17" s="309" customFormat="1" ht="15.75" customHeight="1" x14ac:dyDescent="0.2">
      <c r="B57" s="653">
        <v>282</v>
      </c>
      <c r="C57" s="644" t="s">
        <v>127</v>
      </c>
      <c r="D57" s="644"/>
      <c r="E57" s="644"/>
      <c r="F57" s="644"/>
      <c r="G57" s="644"/>
      <c r="H57" s="644"/>
      <c r="I57" s="645"/>
      <c r="J57" s="628"/>
      <c r="K57" s="634"/>
      <c r="L57" s="633"/>
      <c r="M57" s="626"/>
      <c r="N57" s="627"/>
      <c r="O57" s="625"/>
      <c r="P57" s="298"/>
      <c r="Q57" s="298"/>
    </row>
    <row r="58" spans="2:17" s="309" customFormat="1" ht="15.75" customHeight="1" x14ac:dyDescent="0.2">
      <c r="B58" s="653">
        <v>288</v>
      </c>
      <c r="C58" s="644" t="s">
        <v>128</v>
      </c>
      <c r="D58" s="644"/>
      <c r="E58" s="644"/>
      <c r="F58" s="644"/>
      <c r="G58" s="644"/>
      <c r="H58" s="644"/>
      <c r="I58" s="645"/>
      <c r="J58" s="628"/>
      <c r="K58" s="634"/>
      <c r="L58" s="632"/>
      <c r="M58" s="657" t="s">
        <v>738</v>
      </c>
      <c r="N58" s="627"/>
      <c r="O58" s="625"/>
      <c r="P58" s="298"/>
      <c r="Q58" s="298"/>
    </row>
    <row r="59" spans="2:17" s="309" customFormat="1" ht="15.75" customHeight="1" x14ac:dyDescent="0.2">
      <c r="B59" s="653">
        <v>294</v>
      </c>
      <c r="C59" s="644" t="s">
        <v>129</v>
      </c>
      <c r="D59" s="644"/>
      <c r="E59" s="644"/>
      <c r="F59" s="644"/>
      <c r="G59" s="644"/>
      <c r="H59" s="644"/>
      <c r="I59" s="645"/>
      <c r="J59" s="628"/>
      <c r="K59" s="629"/>
      <c r="L59" s="633"/>
      <c r="M59" s="657" t="s">
        <v>738</v>
      </c>
      <c r="N59" s="627"/>
      <c r="O59" s="625"/>
      <c r="P59" s="298"/>
      <c r="Q59" s="298"/>
    </row>
    <row r="60" spans="2:17" s="309" customFormat="1" ht="15.75" customHeight="1" x14ac:dyDescent="0.2">
      <c r="B60" s="653">
        <v>300</v>
      </c>
      <c r="C60" s="644" t="s">
        <v>130</v>
      </c>
      <c r="D60" s="644"/>
      <c r="E60" s="644"/>
      <c r="F60" s="644"/>
      <c r="G60" s="644"/>
      <c r="H60" s="644"/>
      <c r="I60" s="645"/>
      <c r="J60" s="628"/>
      <c r="K60" s="629"/>
      <c r="L60" s="633"/>
      <c r="M60" s="657" t="s">
        <v>738</v>
      </c>
      <c r="N60" s="627"/>
      <c r="O60" s="625"/>
      <c r="P60" s="298"/>
      <c r="Q60" s="298"/>
    </row>
    <row r="61" spans="2:17" s="309" customFormat="1" ht="15.75" customHeight="1" x14ac:dyDescent="0.2">
      <c r="B61" s="653">
        <v>306</v>
      </c>
      <c r="C61" s="644" t="s">
        <v>131</v>
      </c>
      <c r="D61" s="644"/>
      <c r="E61" s="644"/>
      <c r="F61" s="644"/>
      <c r="G61" s="644"/>
      <c r="H61" s="644"/>
      <c r="I61" s="645"/>
      <c r="J61" s="628"/>
      <c r="K61" s="629"/>
      <c r="L61" s="633"/>
      <c r="M61" s="626"/>
      <c r="N61" s="627"/>
      <c r="O61" s="625"/>
      <c r="P61" s="298"/>
      <c r="Q61" s="298"/>
    </row>
    <row r="62" spans="2:17" s="309" customFormat="1" ht="15.75" customHeight="1" x14ac:dyDescent="0.2">
      <c r="B62" s="653">
        <v>312</v>
      </c>
      <c r="C62" s="644" t="s">
        <v>132</v>
      </c>
      <c r="D62" s="644"/>
      <c r="E62" s="644"/>
      <c r="F62" s="644"/>
      <c r="G62" s="644"/>
      <c r="H62" s="644"/>
      <c r="I62" s="645"/>
      <c r="J62" s="628"/>
      <c r="K62" s="634"/>
      <c r="L62" s="633"/>
      <c r="M62" s="626"/>
      <c r="N62" s="627"/>
      <c r="O62" s="625"/>
      <c r="P62" s="298"/>
      <c r="Q62" s="298"/>
    </row>
    <row r="63" spans="2:17" s="309" customFormat="1" ht="15.75" customHeight="1" x14ac:dyDescent="0.2">
      <c r="B63" s="653">
        <v>318</v>
      </c>
      <c r="C63" s="644" t="s">
        <v>133</v>
      </c>
      <c r="D63" s="644"/>
      <c r="E63" s="644"/>
      <c r="F63" s="644"/>
      <c r="G63" s="644"/>
      <c r="H63" s="644"/>
      <c r="I63" s="645"/>
      <c r="J63" s="628"/>
      <c r="K63" s="634"/>
      <c r="L63" s="633"/>
      <c r="M63" s="626"/>
      <c r="N63" s="627"/>
      <c r="O63" s="625"/>
      <c r="P63" s="298"/>
      <c r="Q63" s="298"/>
    </row>
    <row r="64" spans="2:17" s="309" customFormat="1" ht="15.75" customHeight="1" x14ac:dyDescent="0.2">
      <c r="B64" s="653">
        <v>324</v>
      </c>
      <c r="C64" s="644" t="s">
        <v>134</v>
      </c>
      <c r="D64" s="644"/>
      <c r="E64" s="644"/>
      <c r="F64" s="644"/>
      <c r="G64" s="644"/>
      <c r="H64" s="644"/>
      <c r="I64" s="645"/>
      <c r="J64" s="628"/>
      <c r="K64" s="629"/>
      <c r="L64" s="633"/>
      <c r="M64" s="626"/>
      <c r="N64" s="627"/>
      <c r="O64" s="625"/>
      <c r="P64" s="298"/>
      <c r="Q64" s="298"/>
    </row>
    <row r="65" spans="2:17" s="309" customFormat="1" ht="15.75" customHeight="1" x14ac:dyDescent="0.2">
      <c r="B65" s="653">
        <v>330</v>
      </c>
      <c r="C65" s="644" t="s">
        <v>135</v>
      </c>
      <c r="D65" s="644"/>
      <c r="E65" s="644"/>
      <c r="F65" s="644"/>
      <c r="G65" s="644"/>
      <c r="H65" s="644"/>
      <c r="I65" s="645"/>
      <c r="J65" s="628"/>
      <c r="K65" s="629"/>
      <c r="L65" s="633"/>
      <c r="M65" s="626"/>
      <c r="N65" s="627"/>
      <c r="O65" s="625"/>
      <c r="P65" s="298"/>
      <c r="Q65" s="298"/>
    </row>
    <row r="66" spans="2:17" s="309" customFormat="1" ht="15.75" customHeight="1" x14ac:dyDescent="0.2">
      <c r="B66" s="653">
        <v>336</v>
      </c>
      <c r="C66" s="644" t="s">
        <v>20</v>
      </c>
      <c r="D66" s="644"/>
      <c r="E66" s="644"/>
      <c r="F66" s="644"/>
      <c r="G66" s="644"/>
      <c r="H66" s="644"/>
      <c r="I66" s="645"/>
      <c r="J66" s="628"/>
      <c r="K66" s="629"/>
      <c r="L66" s="633"/>
      <c r="M66" s="626"/>
      <c r="N66" s="627"/>
      <c r="O66" s="625"/>
      <c r="P66" s="298"/>
      <c r="Q66" s="298"/>
    </row>
    <row r="67" spans="2:17" s="309" customFormat="1" ht="15.75" customHeight="1" x14ac:dyDescent="0.2">
      <c r="B67" s="653">
        <v>342</v>
      </c>
      <c r="C67" s="644" t="s">
        <v>73</v>
      </c>
      <c r="D67" s="644"/>
      <c r="E67" s="644"/>
      <c r="F67" s="644"/>
      <c r="G67" s="644"/>
      <c r="H67" s="644"/>
      <c r="I67" s="645"/>
      <c r="J67" s="628"/>
      <c r="K67" s="629"/>
      <c r="L67" s="633"/>
      <c r="M67" s="626"/>
      <c r="N67" s="627"/>
      <c r="O67" s="625"/>
      <c r="P67" s="298"/>
      <c r="Q67" s="298"/>
    </row>
    <row r="68" spans="2:17" s="309" customFormat="1" ht="15.75" customHeight="1" x14ac:dyDescent="0.2">
      <c r="B68" s="653">
        <v>348</v>
      </c>
      <c r="C68" s="644" t="s">
        <v>136</v>
      </c>
      <c r="D68" s="644"/>
      <c r="E68" s="644"/>
      <c r="F68" s="644"/>
      <c r="G68" s="644"/>
      <c r="H68" s="644"/>
      <c r="I68" s="645"/>
      <c r="J68" s="628"/>
      <c r="K68" s="629"/>
      <c r="L68" s="633"/>
      <c r="M68" s="626"/>
      <c r="N68" s="627"/>
      <c r="O68" s="625"/>
      <c r="P68" s="298"/>
      <c r="Q68" s="298"/>
    </row>
    <row r="69" spans="2:17" s="309" customFormat="1" ht="15.75" customHeight="1" x14ac:dyDescent="0.2">
      <c r="B69" s="653">
        <v>354</v>
      </c>
      <c r="C69" s="644" t="s">
        <v>137</v>
      </c>
      <c r="D69" s="644"/>
      <c r="E69" s="644"/>
      <c r="F69" s="644"/>
      <c r="G69" s="644"/>
      <c r="H69" s="644"/>
      <c r="I69" s="645"/>
      <c r="J69" s="628"/>
      <c r="K69" s="629"/>
      <c r="L69" s="633"/>
      <c r="M69" s="626"/>
      <c r="N69" s="627"/>
      <c r="O69" s="625"/>
      <c r="P69" s="298"/>
      <c r="Q69" s="298"/>
    </row>
    <row r="70" spans="2:17" s="309" customFormat="1" ht="15.75" customHeight="1" x14ac:dyDescent="0.2">
      <c r="B70" s="653">
        <v>360</v>
      </c>
      <c r="C70" s="644" t="s">
        <v>138</v>
      </c>
      <c r="D70" s="644"/>
      <c r="E70" s="644"/>
      <c r="F70" s="644"/>
      <c r="G70" s="644"/>
      <c r="H70" s="644"/>
      <c r="I70" s="645"/>
      <c r="J70" s="628"/>
      <c r="K70" s="631"/>
      <c r="L70" s="632"/>
      <c r="M70" s="626"/>
      <c r="N70" s="627"/>
      <c r="O70" s="625"/>
      <c r="P70" s="298"/>
      <c r="Q70" s="298"/>
    </row>
    <row r="71" spans="2:17" s="309" customFormat="1" ht="15.75" customHeight="1" x14ac:dyDescent="0.2">
      <c r="B71" s="653">
        <v>366</v>
      </c>
      <c r="C71" s="644" t="s">
        <v>139</v>
      </c>
      <c r="D71" s="644"/>
      <c r="E71" s="644"/>
      <c r="F71" s="644"/>
      <c r="G71" s="644"/>
      <c r="H71" s="644"/>
      <c r="I71" s="645"/>
      <c r="J71" s="628"/>
      <c r="K71" s="631"/>
      <c r="L71" s="632"/>
      <c r="M71" s="626"/>
      <c r="N71" s="627"/>
      <c r="O71" s="625"/>
      <c r="P71" s="298"/>
      <c r="Q71" s="298"/>
    </row>
    <row r="72" spans="2:17" s="309" customFormat="1" ht="15.75" customHeight="1" x14ac:dyDescent="0.2">
      <c r="B72" s="653">
        <v>372</v>
      </c>
      <c r="C72" s="644" t="s">
        <v>140</v>
      </c>
      <c r="D72" s="644"/>
      <c r="E72" s="644"/>
      <c r="F72" s="644"/>
      <c r="G72" s="644"/>
      <c r="H72" s="644"/>
      <c r="I72" s="645"/>
      <c r="J72" s="628"/>
      <c r="K72" s="629"/>
      <c r="L72" s="633"/>
      <c r="M72" s="657" t="s">
        <v>738</v>
      </c>
      <c r="N72" s="627"/>
      <c r="O72" s="625"/>
      <c r="P72" s="298"/>
      <c r="Q72" s="298"/>
    </row>
    <row r="73" spans="2:17" s="309" customFormat="1" ht="15.75" customHeight="1" x14ac:dyDescent="0.2">
      <c r="B73" s="653">
        <v>378</v>
      </c>
      <c r="C73" s="644" t="s">
        <v>732</v>
      </c>
      <c r="D73" s="644"/>
      <c r="E73" s="644"/>
      <c r="F73" s="644"/>
      <c r="G73" s="644"/>
      <c r="H73" s="644"/>
      <c r="I73" s="645"/>
      <c r="J73" s="628"/>
      <c r="K73" s="629"/>
      <c r="L73" s="633"/>
      <c r="M73" s="657" t="s">
        <v>738</v>
      </c>
      <c r="N73" s="627"/>
      <c r="O73" s="625"/>
      <c r="P73" s="298"/>
      <c r="Q73" s="298"/>
    </row>
    <row r="74" spans="2:17" s="309" customFormat="1" ht="15.75" customHeight="1" x14ac:dyDescent="0.2">
      <c r="B74" s="653">
        <v>384</v>
      </c>
      <c r="C74" s="644" t="s">
        <v>141</v>
      </c>
      <c r="D74" s="644"/>
      <c r="E74" s="644"/>
      <c r="F74" s="644"/>
      <c r="G74" s="644"/>
      <c r="H74" s="644"/>
      <c r="I74" s="645"/>
      <c r="J74" s="628"/>
      <c r="K74" s="629"/>
      <c r="L74" s="633"/>
      <c r="M74" s="626"/>
      <c r="N74" s="627"/>
      <c r="O74" s="625"/>
      <c r="P74" s="298"/>
      <c r="Q74" s="298"/>
    </row>
    <row r="75" spans="2:17" s="309" customFormat="1" ht="15.75" customHeight="1" x14ac:dyDescent="0.2">
      <c r="B75" s="653">
        <v>390</v>
      </c>
      <c r="C75" s="644" t="s">
        <v>142</v>
      </c>
      <c r="D75" s="644"/>
      <c r="E75" s="644"/>
      <c r="F75" s="644"/>
      <c r="G75" s="644"/>
      <c r="H75" s="644"/>
      <c r="I75" s="645"/>
      <c r="J75" s="628"/>
      <c r="K75" s="634"/>
      <c r="L75" s="640"/>
      <c r="M75" s="626"/>
      <c r="N75" s="627"/>
      <c r="O75" s="625"/>
      <c r="P75" s="298"/>
      <c r="Q75" s="298"/>
    </row>
    <row r="76" spans="2:17" s="309" customFormat="1" ht="15.75" customHeight="1" x14ac:dyDescent="0.2">
      <c r="B76" s="653">
        <v>396</v>
      </c>
      <c r="C76" s="644" t="s">
        <v>408</v>
      </c>
      <c r="D76" s="644"/>
      <c r="E76" s="644"/>
      <c r="F76" s="644"/>
      <c r="G76" s="644"/>
      <c r="H76" s="644"/>
      <c r="I76" s="645"/>
      <c r="J76" s="628"/>
      <c r="K76" s="629"/>
      <c r="L76" s="633"/>
      <c r="M76" s="626"/>
      <c r="N76" s="627"/>
      <c r="O76" s="625"/>
      <c r="P76" s="298"/>
      <c r="Q76" s="298"/>
    </row>
    <row r="77" spans="2:17" s="309" customFormat="1" ht="15.75" customHeight="1" x14ac:dyDescent="0.2">
      <c r="B77" s="653">
        <v>402</v>
      </c>
      <c r="C77" s="644" t="s">
        <v>143</v>
      </c>
      <c r="D77" s="644"/>
      <c r="E77" s="644"/>
      <c r="F77" s="644"/>
      <c r="G77" s="644"/>
      <c r="H77" s="644"/>
      <c r="I77" s="645"/>
      <c r="J77" s="628"/>
      <c r="K77" s="634"/>
      <c r="L77" s="641"/>
      <c r="M77" s="626"/>
      <c r="N77" s="627"/>
      <c r="O77" s="625"/>
      <c r="P77" s="298"/>
      <c r="Q77" s="298"/>
    </row>
    <row r="78" spans="2:17" s="309" customFormat="1" ht="15.75" customHeight="1" x14ac:dyDescent="0.2">
      <c r="B78" s="653">
        <v>408</v>
      </c>
      <c r="C78" s="644" t="s">
        <v>144</v>
      </c>
      <c r="D78" s="644"/>
      <c r="E78" s="644"/>
      <c r="F78" s="644"/>
      <c r="G78" s="644"/>
      <c r="H78" s="644"/>
      <c r="I78" s="645"/>
      <c r="J78" s="628"/>
      <c r="K78" s="629"/>
      <c r="L78" s="641"/>
      <c r="M78" s="626"/>
      <c r="N78" s="627"/>
      <c r="O78" s="625"/>
      <c r="P78" s="298"/>
      <c r="Q78" s="298"/>
    </row>
    <row r="79" spans="2:17" s="309" customFormat="1" ht="15.75" customHeight="1" x14ac:dyDescent="0.2">
      <c r="B79" s="653">
        <v>414</v>
      </c>
      <c r="C79" s="644" t="s">
        <v>145</v>
      </c>
      <c r="D79" s="644"/>
      <c r="E79" s="644"/>
      <c r="F79" s="644"/>
      <c r="G79" s="644"/>
      <c r="H79" s="644"/>
      <c r="I79" s="645"/>
      <c r="J79" s="628"/>
      <c r="K79" s="629"/>
      <c r="L79" s="641"/>
      <c r="M79" s="626"/>
      <c r="N79" s="627"/>
      <c r="O79" s="625"/>
      <c r="P79" s="298"/>
      <c r="Q79" s="298"/>
    </row>
    <row r="80" spans="2:17" s="309" customFormat="1" ht="15.75" customHeight="1" x14ac:dyDescent="0.2">
      <c r="B80" s="653">
        <v>420</v>
      </c>
      <c r="C80" s="644" t="s">
        <v>67</v>
      </c>
      <c r="D80" s="644"/>
      <c r="E80" s="644"/>
      <c r="F80" s="644"/>
      <c r="G80" s="644"/>
      <c r="H80" s="644"/>
      <c r="I80" s="645"/>
      <c r="J80" s="628"/>
      <c r="K80" s="629"/>
      <c r="L80" s="633"/>
      <c r="M80" s="626"/>
      <c r="N80" s="627"/>
      <c r="O80" s="625"/>
      <c r="P80" s="298"/>
      <c r="Q80" s="298"/>
    </row>
    <row r="81" spans="2:17" s="309" customFormat="1" ht="15.75" customHeight="1" x14ac:dyDescent="0.2">
      <c r="B81" s="653">
        <v>426</v>
      </c>
      <c r="C81" s="644" t="s">
        <v>433</v>
      </c>
      <c r="D81" s="644"/>
      <c r="E81" s="644"/>
      <c r="F81" s="644"/>
      <c r="G81" s="644"/>
      <c r="H81" s="644"/>
      <c r="I81" s="645"/>
      <c r="J81" s="628"/>
      <c r="K81" s="629"/>
      <c r="L81" s="632"/>
      <c r="M81" s="626"/>
      <c r="N81" s="627"/>
      <c r="O81" s="625"/>
      <c r="P81" s="298"/>
      <c r="Q81" s="298"/>
    </row>
    <row r="82" spans="2:17" s="309" customFormat="1" ht="15.75" customHeight="1" x14ac:dyDescent="0.2">
      <c r="B82" s="653">
        <v>432</v>
      </c>
      <c r="C82" s="644" t="s">
        <v>38</v>
      </c>
      <c r="D82" s="644"/>
      <c r="E82" s="644"/>
      <c r="F82" s="644"/>
      <c r="G82" s="644"/>
      <c r="H82" s="644"/>
      <c r="I82" s="645"/>
      <c r="J82" s="628"/>
      <c r="K82" s="634"/>
      <c r="L82" s="641"/>
      <c r="M82" s="626"/>
      <c r="N82" s="627"/>
      <c r="O82" s="625"/>
      <c r="P82" s="298"/>
      <c r="Q82" s="298"/>
    </row>
    <row r="83" spans="2:17" s="309" customFormat="1" ht="15.75" customHeight="1" x14ac:dyDescent="0.2">
      <c r="B83" s="653">
        <v>438</v>
      </c>
      <c r="C83" s="644" t="s">
        <v>146</v>
      </c>
      <c r="D83" s="644"/>
      <c r="E83" s="644"/>
      <c r="F83" s="644"/>
      <c r="G83" s="644"/>
      <c r="H83" s="644"/>
      <c r="I83" s="645"/>
      <c r="J83" s="628"/>
      <c r="K83" s="634"/>
      <c r="L83" s="641"/>
      <c r="M83" s="657" t="s">
        <v>738</v>
      </c>
      <c r="N83" s="627"/>
      <c r="O83" s="625"/>
      <c r="P83" s="298"/>
      <c r="Q83" s="298"/>
    </row>
    <row r="84" spans="2:17" s="309" customFormat="1" ht="15.75" customHeight="1" x14ac:dyDescent="0.2">
      <c r="B84" s="653">
        <v>444</v>
      </c>
      <c r="C84" s="644" t="s">
        <v>147</v>
      </c>
      <c r="D84" s="644"/>
      <c r="E84" s="644"/>
      <c r="F84" s="644"/>
      <c r="G84" s="644"/>
      <c r="H84" s="644"/>
      <c r="I84" s="645"/>
      <c r="J84" s="628"/>
      <c r="K84" s="629"/>
      <c r="L84" s="633"/>
      <c r="M84" s="657" t="s">
        <v>738</v>
      </c>
      <c r="N84" s="627"/>
      <c r="O84" s="625"/>
      <c r="P84" s="298"/>
      <c r="Q84" s="298"/>
    </row>
    <row r="85" spans="2:17" s="309" customFormat="1" ht="15.75" customHeight="1" x14ac:dyDescent="0.2">
      <c r="B85" s="653">
        <v>450</v>
      </c>
      <c r="C85" s="644" t="s">
        <v>148</v>
      </c>
      <c r="D85" s="644"/>
      <c r="E85" s="644"/>
      <c r="F85" s="644"/>
      <c r="G85" s="644"/>
      <c r="H85" s="644"/>
      <c r="I85" s="645"/>
      <c r="J85" s="628"/>
      <c r="K85" s="634"/>
      <c r="L85" s="633"/>
      <c r="M85" s="626"/>
      <c r="N85" s="627"/>
      <c r="O85" s="625"/>
      <c r="P85" s="298"/>
      <c r="Q85" s="298"/>
    </row>
    <row r="86" spans="2:17" s="309" customFormat="1" ht="15.75" customHeight="1" x14ac:dyDescent="0.2">
      <c r="B86" s="653">
        <v>456</v>
      </c>
      <c r="C86" s="644" t="s">
        <v>149</v>
      </c>
      <c r="D86" s="644"/>
      <c r="E86" s="644"/>
      <c r="F86" s="644"/>
      <c r="G86" s="644"/>
      <c r="H86" s="644"/>
      <c r="I86" s="645"/>
      <c r="J86" s="628"/>
      <c r="K86" s="634"/>
      <c r="L86" s="633"/>
      <c r="M86" s="626"/>
      <c r="N86" s="627"/>
      <c r="O86" s="625"/>
      <c r="P86" s="298"/>
      <c r="Q86" s="298"/>
    </row>
    <row r="87" spans="2:17" s="309" customFormat="1" ht="15.75" customHeight="1" x14ac:dyDescent="0.2">
      <c r="B87" s="653">
        <v>462</v>
      </c>
      <c r="C87" s="644" t="s">
        <v>150</v>
      </c>
      <c r="D87" s="644"/>
      <c r="E87" s="644"/>
      <c r="F87" s="644"/>
      <c r="G87" s="644"/>
      <c r="H87" s="644"/>
      <c r="I87" s="645"/>
      <c r="J87" s="628"/>
      <c r="K87" s="637"/>
      <c r="L87" s="632"/>
      <c r="M87" s="626"/>
      <c r="N87" s="627"/>
      <c r="O87" s="625"/>
      <c r="P87" s="298"/>
      <c r="Q87" s="298"/>
    </row>
    <row r="88" spans="2:17" s="309" customFormat="1" ht="15.75" customHeight="1" x14ac:dyDescent="0.2">
      <c r="B88" s="653">
        <v>468</v>
      </c>
      <c r="C88" s="644" t="s">
        <v>66</v>
      </c>
      <c r="D88" s="644"/>
      <c r="E88" s="644"/>
      <c r="F88" s="644"/>
      <c r="G88" s="644"/>
      <c r="H88" s="644"/>
      <c r="I88" s="645"/>
      <c r="J88" s="628"/>
      <c r="K88" s="629"/>
      <c r="L88" s="633"/>
      <c r="M88" s="626"/>
      <c r="N88" s="627"/>
      <c r="O88" s="625"/>
      <c r="P88" s="298"/>
      <c r="Q88" s="298"/>
    </row>
    <row r="89" spans="2:17" s="309" customFormat="1" ht="15.75" customHeight="1" x14ac:dyDescent="0.2">
      <c r="B89" s="653">
        <v>474</v>
      </c>
      <c r="C89" s="644" t="s">
        <v>151</v>
      </c>
      <c r="D89" s="644"/>
      <c r="E89" s="644"/>
      <c r="F89" s="644"/>
      <c r="G89" s="644"/>
      <c r="H89" s="644"/>
      <c r="I89" s="645"/>
      <c r="J89" s="628"/>
      <c r="K89" s="629"/>
      <c r="L89" s="633"/>
      <c r="M89" s="657" t="s">
        <v>738</v>
      </c>
      <c r="N89" s="627"/>
      <c r="O89" s="625"/>
      <c r="P89" s="298"/>
      <c r="Q89" s="298"/>
    </row>
    <row r="90" spans="2:17" s="309" customFormat="1" ht="15.75" customHeight="1" x14ac:dyDescent="0.2">
      <c r="B90" s="653">
        <v>480</v>
      </c>
      <c r="C90" s="644" t="s">
        <v>152</v>
      </c>
      <c r="D90" s="644"/>
      <c r="E90" s="644"/>
      <c r="F90" s="644"/>
      <c r="G90" s="644"/>
      <c r="H90" s="644"/>
      <c r="I90" s="645"/>
      <c r="J90" s="628"/>
      <c r="K90" s="634"/>
      <c r="L90" s="632"/>
      <c r="M90" s="626"/>
      <c r="N90" s="627"/>
      <c r="O90" s="625"/>
      <c r="P90" s="298"/>
      <c r="Q90" s="298"/>
    </row>
    <row r="91" spans="2:17" s="309" customFormat="1" ht="15.75" customHeight="1" x14ac:dyDescent="0.2">
      <c r="B91" s="653">
        <v>486</v>
      </c>
      <c r="C91" s="644" t="s">
        <v>153</v>
      </c>
      <c r="D91" s="644"/>
      <c r="E91" s="644"/>
      <c r="F91" s="644"/>
      <c r="G91" s="644"/>
      <c r="H91" s="644"/>
      <c r="I91" s="645"/>
      <c r="J91" s="628"/>
      <c r="K91" s="629"/>
      <c r="L91" s="633"/>
      <c r="M91" s="657" t="s">
        <v>738</v>
      </c>
      <c r="N91" s="627"/>
      <c r="O91" s="625"/>
      <c r="P91" s="298"/>
      <c r="Q91" s="298"/>
    </row>
    <row r="92" spans="2:17" s="309" customFormat="1" ht="15.75" customHeight="1" x14ac:dyDescent="0.2">
      <c r="B92" s="653">
        <v>492</v>
      </c>
      <c r="C92" s="644" t="s">
        <v>154</v>
      </c>
      <c r="D92" s="644"/>
      <c r="E92" s="644"/>
      <c r="F92" s="644"/>
      <c r="G92" s="644"/>
      <c r="H92" s="644"/>
      <c r="I92" s="645"/>
      <c r="J92" s="628"/>
      <c r="K92" s="629"/>
      <c r="L92" s="633"/>
      <c r="M92" s="626"/>
      <c r="N92" s="627"/>
      <c r="O92" s="625"/>
      <c r="P92" s="298"/>
      <c r="Q92" s="298"/>
    </row>
    <row r="93" spans="2:17" s="309" customFormat="1" ht="15.75" customHeight="1" x14ac:dyDescent="0.2">
      <c r="B93" s="653">
        <v>498</v>
      </c>
      <c r="C93" s="644" t="s">
        <v>155</v>
      </c>
      <c r="D93" s="644"/>
      <c r="E93" s="644"/>
      <c r="F93" s="644"/>
      <c r="G93" s="644"/>
      <c r="H93" s="644"/>
      <c r="I93" s="645"/>
      <c r="J93" s="628"/>
      <c r="K93" s="635"/>
      <c r="L93" s="632"/>
      <c r="M93" s="657" t="s">
        <v>738</v>
      </c>
      <c r="N93" s="627"/>
      <c r="O93" s="625"/>
      <c r="P93" s="298"/>
      <c r="Q93" s="298"/>
    </row>
    <row r="94" spans="2:17" s="309" customFormat="1" ht="15.75" customHeight="1" x14ac:dyDescent="0.2">
      <c r="B94" s="653">
        <v>504</v>
      </c>
      <c r="C94" s="644" t="s">
        <v>156</v>
      </c>
      <c r="D94" s="644"/>
      <c r="E94" s="644"/>
      <c r="F94" s="644"/>
      <c r="G94" s="644"/>
      <c r="H94" s="644"/>
      <c r="I94" s="645"/>
      <c r="J94" s="628"/>
      <c r="K94" s="629"/>
      <c r="L94" s="633"/>
      <c r="M94" s="626"/>
      <c r="N94" s="627"/>
      <c r="O94" s="625"/>
      <c r="P94" s="298"/>
      <c r="Q94" s="298"/>
    </row>
    <row r="95" spans="2:17" s="309" customFormat="1" ht="15.75" customHeight="1" x14ac:dyDescent="0.2">
      <c r="B95" s="653">
        <v>510</v>
      </c>
      <c r="C95" s="644" t="s">
        <v>158</v>
      </c>
      <c r="D95" s="644"/>
      <c r="E95" s="644"/>
      <c r="F95" s="644"/>
      <c r="G95" s="644"/>
      <c r="H95" s="644"/>
      <c r="I95" s="645"/>
      <c r="J95" s="628"/>
      <c r="K95" s="635"/>
      <c r="L95" s="632"/>
      <c r="M95" s="657" t="s">
        <v>738</v>
      </c>
      <c r="N95" s="627"/>
      <c r="O95" s="625"/>
      <c r="P95" s="298"/>
      <c r="Q95" s="298"/>
    </row>
    <row r="96" spans="2:17" s="309" customFormat="1" ht="15.75" customHeight="1" x14ac:dyDescent="0.2">
      <c r="B96" s="653">
        <v>516</v>
      </c>
      <c r="C96" s="644" t="s">
        <v>159</v>
      </c>
      <c r="D96" s="644"/>
      <c r="E96" s="644"/>
      <c r="F96" s="644"/>
      <c r="G96" s="644"/>
      <c r="H96" s="644"/>
      <c r="I96" s="645"/>
      <c r="J96" s="628"/>
      <c r="K96" s="631"/>
      <c r="L96" s="632"/>
      <c r="M96" s="626"/>
      <c r="N96" s="627"/>
      <c r="O96" s="625"/>
      <c r="P96" s="298"/>
      <c r="Q96" s="298"/>
    </row>
    <row r="97" spans="2:17" s="309" customFormat="1" ht="15.75" customHeight="1" x14ac:dyDescent="0.2">
      <c r="B97" s="653">
        <v>522</v>
      </c>
      <c r="C97" s="644" t="s">
        <v>743</v>
      </c>
      <c r="D97" s="644"/>
      <c r="E97" s="644"/>
      <c r="F97" s="644"/>
      <c r="G97" s="644"/>
      <c r="H97" s="644"/>
      <c r="I97" s="645"/>
      <c r="J97" s="628"/>
      <c r="K97" s="629"/>
      <c r="L97" s="633"/>
      <c r="M97" s="657" t="s">
        <v>738</v>
      </c>
      <c r="N97" s="627"/>
      <c r="O97" s="625"/>
      <c r="P97" s="298"/>
      <c r="Q97" s="298"/>
    </row>
    <row r="98" spans="2:17" s="309" customFormat="1" ht="15.75" customHeight="1" x14ac:dyDescent="0.2">
      <c r="B98" s="653">
        <v>528</v>
      </c>
      <c r="C98" s="644" t="s">
        <v>161</v>
      </c>
      <c r="D98" s="644"/>
      <c r="E98" s="644"/>
      <c r="F98" s="644"/>
      <c r="G98" s="644"/>
      <c r="H98" s="644"/>
      <c r="I98" s="645"/>
      <c r="J98" s="628"/>
      <c r="K98" s="631"/>
      <c r="L98" s="632"/>
      <c r="M98" s="626"/>
      <c r="N98" s="627"/>
      <c r="O98" s="625"/>
      <c r="P98" s="298"/>
      <c r="Q98" s="298"/>
    </row>
    <row r="99" spans="2:17" s="309" customFormat="1" ht="15.75" customHeight="1" x14ac:dyDescent="0.2">
      <c r="B99" s="653">
        <v>534</v>
      </c>
      <c r="C99" s="644" t="s">
        <v>338</v>
      </c>
      <c r="D99" s="644"/>
      <c r="E99" s="644"/>
      <c r="F99" s="644"/>
      <c r="G99" s="644"/>
      <c r="H99" s="644"/>
      <c r="I99" s="645"/>
      <c r="J99" s="628"/>
      <c r="K99" s="637"/>
      <c r="L99" s="642"/>
      <c r="M99" s="626"/>
      <c r="N99" s="627"/>
      <c r="O99" s="625"/>
      <c r="P99" s="298"/>
      <c r="Q99" s="298"/>
    </row>
    <row r="100" spans="2:17" s="309" customFormat="1" ht="15.75" customHeight="1" x14ac:dyDescent="0.2">
      <c r="B100" s="653">
        <v>540</v>
      </c>
      <c r="C100" s="644" t="s">
        <v>26</v>
      </c>
      <c r="D100" s="644"/>
      <c r="E100" s="644"/>
      <c r="F100" s="644"/>
      <c r="G100" s="644"/>
      <c r="H100" s="644"/>
      <c r="I100" s="645"/>
      <c r="J100" s="628"/>
      <c r="K100" s="629"/>
      <c r="L100" s="633"/>
      <c r="M100" s="626"/>
      <c r="N100" s="627"/>
      <c r="O100" s="625"/>
      <c r="P100" s="298"/>
      <c r="Q100" s="298"/>
    </row>
    <row r="101" spans="2:17" s="309" customFormat="1" ht="15.75" customHeight="1" x14ac:dyDescent="0.2">
      <c r="B101" s="653">
        <v>546</v>
      </c>
      <c r="C101" s="644" t="s">
        <v>406</v>
      </c>
      <c r="D101" s="644"/>
      <c r="E101" s="644"/>
      <c r="F101" s="644"/>
      <c r="G101" s="644"/>
      <c r="H101" s="644"/>
      <c r="I101" s="645"/>
      <c r="J101" s="628"/>
      <c r="K101" s="629"/>
      <c r="L101" s="633"/>
      <c r="M101" s="626"/>
      <c r="N101" s="627"/>
      <c r="O101" s="625"/>
      <c r="P101" s="298"/>
      <c r="Q101" s="298"/>
    </row>
    <row r="102" spans="2:17" s="309" customFormat="1" ht="15.75" customHeight="1" x14ac:dyDescent="0.2">
      <c r="B102" s="653">
        <v>552</v>
      </c>
      <c r="C102" s="644" t="s">
        <v>162</v>
      </c>
      <c r="D102" s="644"/>
      <c r="E102" s="644"/>
      <c r="F102" s="644"/>
      <c r="G102" s="644"/>
      <c r="H102" s="644"/>
      <c r="I102" s="645"/>
      <c r="J102" s="628"/>
      <c r="K102" s="629"/>
      <c r="L102" s="633"/>
      <c r="M102" s="626"/>
      <c r="N102" s="627"/>
      <c r="O102" s="625"/>
      <c r="P102" s="298"/>
      <c r="Q102" s="298"/>
    </row>
    <row r="103" spans="2:17" s="309" customFormat="1" ht="15.75" customHeight="1" x14ac:dyDescent="0.2">
      <c r="B103" s="653">
        <v>558</v>
      </c>
      <c r="C103" s="644" t="s">
        <v>163</v>
      </c>
      <c r="D103" s="644"/>
      <c r="E103" s="644"/>
      <c r="F103" s="644"/>
      <c r="G103" s="644"/>
      <c r="H103" s="644"/>
      <c r="I103" s="645"/>
      <c r="J103" s="628"/>
      <c r="K103" s="634"/>
      <c r="L103" s="633"/>
      <c r="M103" s="626"/>
      <c r="N103" s="627"/>
      <c r="O103" s="625"/>
      <c r="P103" s="298"/>
      <c r="Q103" s="298"/>
    </row>
    <row r="104" spans="2:17" s="309" customFormat="1" ht="15.75" customHeight="1" x14ac:dyDescent="0.2">
      <c r="B104" s="653">
        <v>564</v>
      </c>
      <c r="C104" s="644" t="s">
        <v>164</v>
      </c>
      <c r="D104" s="644"/>
      <c r="E104" s="644"/>
      <c r="F104" s="644"/>
      <c r="G104" s="644"/>
      <c r="H104" s="644"/>
      <c r="I104" s="645"/>
      <c r="J104" s="628"/>
      <c r="K104" s="631"/>
      <c r="L104" s="632"/>
      <c r="M104" s="626"/>
      <c r="N104" s="627"/>
      <c r="O104" s="625"/>
      <c r="P104" s="298"/>
      <c r="Q104" s="298"/>
    </row>
    <row r="105" spans="2:17" s="309" customFormat="1" ht="15.75" customHeight="1" x14ac:dyDescent="0.2">
      <c r="B105" s="653">
        <v>570</v>
      </c>
      <c r="C105" s="644" t="s">
        <v>165</v>
      </c>
      <c r="D105" s="644"/>
      <c r="E105" s="644"/>
      <c r="F105" s="644"/>
      <c r="G105" s="644"/>
      <c r="H105" s="644"/>
      <c r="I105" s="645"/>
      <c r="J105" s="628"/>
      <c r="K105" s="629"/>
      <c r="L105" s="632"/>
      <c r="M105" s="626"/>
      <c r="N105" s="627"/>
      <c r="O105" s="625"/>
      <c r="P105" s="298"/>
      <c r="Q105" s="298"/>
    </row>
    <row r="106" spans="2:17" s="309" customFormat="1" ht="15.75" customHeight="1" x14ac:dyDescent="0.2">
      <c r="B106" s="653">
        <v>576</v>
      </c>
      <c r="C106" s="644" t="s">
        <v>166</v>
      </c>
      <c r="D106" s="644"/>
      <c r="E106" s="644"/>
      <c r="F106" s="644"/>
      <c r="G106" s="644"/>
      <c r="H106" s="644"/>
      <c r="I106" s="645"/>
      <c r="J106" s="628"/>
      <c r="K106" s="629"/>
      <c r="L106" s="632"/>
      <c r="M106" s="657" t="s">
        <v>738</v>
      </c>
      <c r="N106" s="627"/>
      <c r="O106" s="625"/>
      <c r="P106" s="298"/>
      <c r="Q106" s="298"/>
    </row>
    <row r="107" spans="2:17" s="309" customFormat="1" ht="15.75" customHeight="1" x14ac:dyDescent="0.2">
      <c r="B107" s="653">
        <v>582</v>
      </c>
      <c r="C107" s="644" t="s">
        <v>233</v>
      </c>
      <c r="D107" s="644"/>
      <c r="E107" s="644"/>
      <c r="F107" s="644"/>
      <c r="G107" s="644"/>
      <c r="H107" s="644"/>
      <c r="I107" s="645"/>
      <c r="J107" s="628"/>
      <c r="K107" s="629"/>
      <c r="L107" s="633"/>
      <c r="M107" s="626"/>
      <c r="N107" s="627"/>
      <c r="O107" s="625"/>
      <c r="P107" s="298"/>
      <c r="Q107" s="298"/>
    </row>
    <row r="108" spans="2:17" s="309" customFormat="1" ht="15.75" customHeight="1" x14ac:dyDescent="0.2">
      <c r="B108" s="653">
        <v>588</v>
      </c>
      <c r="C108" s="644" t="s">
        <v>44</v>
      </c>
      <c r="D108" s="644"/>
      <c r="E108" s="644"/>
      <c r="F108" s="644"/>
      <c r="G108" s="644"/>
      <c r="H108" s="644"/>
      <c r="I108" s="645"/>
      <c r="J108" s="628"/>
      <c r="K108" s="629"/>
      <c r="L108" s="632"/>
      <c r="M108" s="626"/>
      <c r="N108" s="627"/>
      <c r="O108" s="625"/>
      <c r="P108" s="298"/>
      <c r="Q108" s="298"/>
    </row>
    <row r="109" spans="2:17" s="309" customFormat="1" ht="15.75" customHeight="1" x14ac:dyDescent="0.2">
      <c r="B109" s="653">
        <v>594</v>
      </c>
      <c r="C109" s="644" t="s">
        <v>51</v>
      </c>
      <c r="D109" s="644"/>
      <c r="E109" s="644"/>
      <c r="F109" s="644"/>
      <c r="G109" s="644"/>
      <c r="H109" s="644"/>
      <c r="I109" s="645"/>
      <c r="J109" s="628"/>
      <c r="K109" s="629"/>
      <c r="L109" s="632"/>
      <c r="M109" s="626"/>
      <c r="N109" s="627"/>
      <c r="O109" s="625"/>
      <c r="P109" s="298"/>
      <c r="Q109" s="298"/>
    </row>
    <row r="110" spans="2:17" s="309" customFormat="1" ht="15.75" customHeight="1" x14ac:dyDescent="0.2">
      <c r="B110" s="653">
        <v>600</v>
      </c>
      <c r="C110" s="644" t="s">
        <v>234</v>
      </c>
      <c r="D110" s="644"/>
      <c r="E110" s="644"/>
      <c r="F110" s="644"/>
      <c r="G110" s="644"/>
      <c r="H110" s="644"/>
      <c r="I110" s="645"/>
      <c r="J110" s="628"/>
      <c r="K110" s="629"/>
      <c r="L110" s="632"/>
      <c r="M110" s="626"/>
      <c r="N110" s="627"/>
      <c r="O110" s="625"/>
      <c r="P110" s="298"/>
      <c r="Q110" s="298"/>
    </row>
    <row r="111" spans="2:17" s="309" customFormat="1" ht="15.75" customHeight="1" x14ac:dyDescent="0.2">
      <c r="B111" s="653">
        <v>606</v>
      </c>
      <c r="C111" s="644" t="s">
        <v>744</v>
      </c>
      <c r="D111" s="644"/>
      <c r="E111" s="644"/>
      <c r="F111" s="644"/>
      <c r="G111" s="644"/>
      <c r="H111" s="644"/>
      <c r="I111" s="645"/>
      <c r="J111" s="628"/>
      <c r="K111" s="634"/>
      <c r="L111" s="632"/>
      <c r="M111" s="626"/>
      <c r="N111" s="627"/>
      <c r="O111" s="625"/>
      <c r="P111" s="298"/>
      <c r="Q111" s="298"/>
    </row>
    <row r="112" spans="2:17" s="309" customFormat="1" ht="15.75" customHeight="1" x14ac:dyDescent="0.2">
      <c r="B112" s="653">
        <v>612</v>
      </c>
      <c r="C112" s="644" t="s">
        <v>236</v>
      </c>
      <c r="D112" s="644"/>
      <c r="E112" s="644"/>
      <c r="F112" s="644"/>
      <c r="G112" s="644"/>
      <c r="H112" s="644"/>
      <c r="I112" s="645"/>
      <c r="J112" s="628"/>
      <c r="K112" s="634"/>
      <c r="L112" s="633"/>
      <c r="M112" s="657" t="s">
        <v>738</v>
      </c>
      <c r="N112" s="627"/>
      <c r="O112" s="625"/>
      <c r="P112" s="298"/>
      <c r="Q112" s="298"/>
    </row>
    <row r="113" spans="1:18" s="309" customFormat="1" ht="15.75" customHeight="1" x14ac:dyDescent="0.2">
      <c r="B113" s="653">
        <v>618</v>
      </c>
      <c r="C113" s="644" t="s">
        <v>370</v>
      </c>
      <c r="D113" s="644"/>
      <c r="E113" s="644"/>
      <c r="F113" s="644"/>
      <c r="G113" s="644"/>
      <c r="H113" s="644"/>
      <c r="I113" s="645"/>
      <c r="J113" s="628"/>
      <c r="K113" s="637"/>
      <c r="L113" s="643"/>
      <c r="M113" s="626"/>
      <c r="N113" s="627"/>
      <c r="O113" s="625"/>
      <c r="P113" s="298"/>
      <c r="Q113" s="298"/>
    </row>
    <row r="114" spans="1:18" s="309" customFormat="1" ht="15.75" customHeight="1" x14ac:dyDescent="0.2">
      <c r="B114" s="653">
        <v>624</v>
      </c>
      <c r="C114" s="651"/>
      <c r="D114" s="646" t="s">
        <v>13</v>
      </c>
      <c r="E114" s="646"/>
      <c r="F114" s="647"/>
      <c r="G114" s="647"/>
      <c r="H114" s="647"/>
      <c r="I114" s="647"/>
      <c r="J114" s="647"/>
      <c r="K114" s="647"/>
      <c r="L114" s="647"/>
      <c r="M114" s="647"/>
      <c r="N114" s="647"/>
      <c r="O114" s="648"/>
      <c r="P114" s="298"/>
      <c r="Q114" s="298"/>
      <c r="R114" s="298"/>
    </row>
    <row r="115" spans="1:18" s="309" customFormat="1" ht="15.75" customHeight="1" x14ac:dyDescent="0.2">
      <c r="B115" s="654"/>
      <c r="C115" s="842" t="s">
        <v>12</v>
      </c>
      <c r="D115" s="577" t="s">
        <v>733</v>
      </c>
      <c r="E115" s="577"/>
      <c r="F115" s="578"/>
      <c r="G115" s="578"/>
      <c r="H115" s="578"/>
      <c r="I115" s="578"/>
      <c r="J115" s="578"/>
      <c r="K115" s="578"/>
      <c r="L115" s="578"/>
      <c r="M115" s="580"/>
      <c r="N115" s="649"/>
      <c r="O115" s="321"/>
      <c r="P115" s="298"/>
      <c r="Q115" s="298"/>
      <c r="R115" s="298"/>
    </row>
    <row r="116" spans="1:18" s="309" customFormat="1" ht="15.75" customHeight="1" x14ac:dyDescent="0.2">
      <c r="B116" s="654"/>
      <c r="C116" s="842"/>
      <c r="D116" s="577" t="s">
        <v>734</v>
      </c>
      <c r="E116" s="577"/>
      <c r="F116" s="578"/>
      <c r="G116" s="578"/>
      <c r="H116" s="578"/>
      <c r="I116" s="578"/>
      <c r="J116" s="578"/>
      <c r="K116" s="578"/>
      <c r="L116" s="578"/>
      <c r="M116" s="580"/>
      <c r="N116" s="649"/>
      <c r="O116" s="321"/>
      <c r="P116" s="298"/>
      <c r="Q116" s="298"/>
      <c r="R116" s="298"/>
    </row>
    <row r="117" spans="1:18" s="309" customFormat="1" ht="15.75" customHeight="1" x14ac:dyDescent="0.2">
      <c r="B117" s="654"/>
      <c r="C117" s="842"/>
      <c r="D117" s="577" t="s">
        <v>616</v>
      </c>
      <c r="E117" s="579"/>
      <c r="F117" s="578"/>
      <c r="G117" s="578"/>
      <c r="H117" s="578"/>
      <c r="I117" s="578"/>
      <c r="J117" s="578"/>
      <c r="K117" s="578"/>
      <c r="L117" s="578"/>
      <c r="M117" s="580"/>
      <c r="N117" s="649"/>
      <c r="O117" s="321"/>
      <c r="P117" s="298"/>
      <c r="Q117" s="298"/>
      <c r="R117" s="298"/>
    </row>
    <row r="118" spans="1:18" s="309" customFormat="1" ht="15.75" customHeight="1" x14ac:dyDescent="0.2">
      <c r="B118" s="654"/>
      <c r="C118" s="842"/>
      <c r="D118" s="577" t="s">
        <v>627</v>
      </c>
      <c r="E118" s="577"/>
      <c r="F118" s="580"/>
      <c r="G118" s="580"/>
      <c r="H118" s="580"/>
      <c r="I118" s="580"/>
      <c r="J118" s="580"/>
      <c r="K118" s="580"/>
      <c r="L118" s="580"/>
      <c r="M118" s="580"/>
      <c r="N118" s="649"/>
      <c r="O118" s="321"/>
      <c r="P118" s="298"/>
      <c r="Q118" s="298"/>
      <c r="R118" s="298"/>
    </row>
    <row r="119" spans="1:18" s="309" customFormat="1" ht="15.75" customHeight="1" x14ac:dyDescent="0.2">
      <c r="B119" s="654"/>
      <c r="C119" s="842"/>
      <c r="D119" s="561" t="s">
        <v>735</v>
      </c>
      <c r="E119" s="577"/>
      <c r="F119" s="578"/>
      <c r="G119" s="578"/>
      <c r="H119" s="578"/>
      <c r="I119" s="578"/>
      <c r="J119" s="578"/>
      <c r="K119" s="578"/>
      <c r="L119" s="578"/>
      <c r="M119" s="580"/>
      <c r="N119" s="649"/>
      <c r="O119" s="321"/>
      <c r="P119" s="298"/>
      <c r="Q119" s="298"/>
      <c r="R119" s="298"/>
    </row>
    <row r="120" spans="1:18" s="309" customFormat="1" ht="15.75" customHeight="1" x14ac:dyDescent="0.2">
      <c r="B120" s="654"/>
      <c r="C120" s="652"/>
      <c r="D120" s="561" t="s">
        <v>736</v>
      </c>
      <c r="E120" s="577"/>
      <c r="F120" s="578"/>
      <c r="G120" s="578"/>
      <c r="H120" s="578"/>
      <c r="I120" s="578"/>
      <c r="J120" s="578"/>
      <c r="K120" s="578"/>
      <c r="L120" s="578"/>
      <c r="M120" s="580"/>
      <c r="N120" s="649"/>
      <c r="O120" s="321"/>
      <c r="P120" s="298"/>
      <c r="Q120" s="298"/>
      <c r="R120" s="298"/>
    </row>
    <row r="121" spans="1:18" s="309" customFormat="1" ht="15.75" customHeight="1" x14ac:dyDescent="0.2">
      <c r="B121" s="654"/>
      <c r="C121" s="580"/>
      <c r="D121" s="578"/>
      <c r="E121" s="578"/>
      <c r="F121" s="578" t="s">
        <v>559</v>
      </c>
      <c r="G121" s="649"/>
      <c r="H121" s="650" t="s">
        <v>561</v>
      </c>
      <c r="I121" s="578"/>
      <c r="J121" s="578"/>
      <c r="K121" s="578"/>
      <c r="L121" s="578"/>
      <c r="M121" s="580"/>
      <c r="N121" s="649"/>
      <c r="O121" s="321"/>
      <c r="P121" s="298"/>
      <c r="Q121" s="298"/>
      <c r="R121" s="298"/>
    </row>
    <row r="122" spans="1:18" ht="15.75" customHeight="1" x14ac:dyDescent="0.2">
      <c r="A122" s="407"/>
      <c r="B122" s="655"/>
      <c r="C122" s="331"/>
      <c r="D122" s="331"/>
      <c r="E122" s="331"/>
      <c r="F122" s="331"/>
      <c r="G122" s="331"/>
      <c r="H122" s="331"/>
      <c r="I122" s="331"/>
      <c r="J122" s="331"/>
      <c r="K122" s="331"/>
      <c r="L122" s="331"/>
      <c r="M122" s="331"/>
      <c r="N122" s="331"/>
      <c r="O122" s="332"/>
    </row>
    <row r="123" spans="1:18" x14ac:dyDescent="0.2">
      <c r="P123" s="656"/>
    </row>
  </sheetData>
  <mergeCells count="12">
    <mergeCell ref="C115:C119"/>
    <mergeCell ref="M4:O4"/>
    <mergeCell ref="C8:C9"/>
    <mergeCell ref="B2:C6"/>
    <mergeCell ref="M5:O5"/>
    <mergeCell ref="M6:O6"/>
    <mergeCell ref="J8:L9"/>
    <mergeCell ref="M8:O9"/>
    <mergeCell ref="D2:L4"/>
    <mergeCell ref="D5:L6"/>
    <mergeCell ref="M2:O2"/>
    <mergeCell ref="M3:O3"/>
  </mergeCells>
  <hyperlinks>
    <hyperlink ref="H121" r:id="rId1" xr:uid="{C22BF62E-8F9F-4D9E-BC45-2B72EC93CCCA}"/>
  </hyperlinks>
  <printOptions horizontalCentered="1"/>
  <pageMargins left="0.59055118110236227" right="0.19685039370078741" top="0.19685039370078741" bottom="0.19685039370078741" header="0.19685039370078741" footer="0.19685039370078741"/>
  <pageSetup paperSize="9" scale="69" orientation="portrait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190FF-AEB9-4731-9230-04D210F4F1BC}">
  <sheetPr>
    <outlinePr summaryBelow="0" summaryRight="0"/>
  </sheetPr>
  <dimension ref="A1:BZ629"/>
  <sheetViews>
    <sheetView zoomScaleNormal="100" workbookViewId="0">
      <selection activeCell="B2" sqref="B2:C6"/>
    </sheetView>
  </sheetViews>
  <sheetFormatPr baseColWidth="10" defaultColWidth="9.140625" defaultRowHeight="12.75" x14ac:dyDescent="0.2"/>
  <cols>
    <col min="1" max="1" width="4.28515625" style="407" customWidth="1"/>
    <col min="2" max="2" width="21.7109375" style="298" customWidth="1"/>
    <col min="3" max="11" width="3.7109375" style="298" customWidth="1"/>
    <col min="12" max="12" width="34.7109375" style="298" customWidth="1"/>
    <col min="13" max="15" width="13.7109375" style="298" customWidth="1"/>
    <col min="16" max="16" width="9.140625" style="298" customWidth="1"/>
    <col min="17" max="16384" width="9.140625" style="298"/>
  </cols>
  <sheetData>
    <row r="1" spans="1:78" x14ac:dyDescent="0.2">
      <c r="A1" s="296">
        <v>2.86</v>
      </c>
      <c r="B1" s="296">
        <v>21</v>
      </c>
      <c r="C1" s="297">
        <v>3</v>
      </c>
      <c r="D1" s="297">
        <v>3</v>
      </c>
      <c r="E1" s="297">
        <v>3</v>
      </c>
      <c r="F1" s="297">
        <v>3</v>
      </c>
      <c r="G1" s="297">
        <v>3</v>
      </c>
      <c r="H1" s="297">
        <v>3</v>
      </c>
      <c r="I1" s="297">
        <v>3</v>
      </c>
      <c r="J1" s="297">
        <v>3</v>
      </c>
      <c r="K1" s="297">
        <v>3</v>
      </c>
      <c r="L1" s="296">
        <v>34</v>
      </c>
      <c r="M1" s="296">
        <v>13</v>
      </c>
      <c r="N1" s="296">
        <v>13</v>
      </c>
      <c r="O1" s="296">
        <v>13</v>
      </c>
      <c r="P1" s="298" t="s">
        <v>230</v>
      </c>
    </row>
    <row r="2" spans="1:78" s="300" customFormat="1" ht="15.75" customHeight="1" x14ac:dyDescent="0.2">
      <c r="A2" s="500"/>
      <c r="B2" s="687" t="s">
        <v>752</v>
      </c>
      <c r="C2" s="688"/>
      <c r="D2" s="769" t="s">
        <v>493</v>
      </c>
      <c r="E2" s="770"/>
      <c r="F2" s="770"/>
      <c r="G2" s="770"/>
      <c r="H2" s="770"/>
      <c r="I2" s="770"/>
      <c r="J2" s="770"/>
      <c r="K2" s="770"/>
      <c r="L2" s="771"/>
      <c r="M2" s="775" t="s">
        <v>492</v>
      </c>
      <c r="N2" s="776"/>
      <c r="O2" s="777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</row>
    <row r="3" spans="1:78" s="300" customFormat="1" ht="15.75" customHeight="1" x14ac:dyDescent="0.2">
      <c r="A3" s="500"/>
      <c r="B3" s="687"/>
      <c r="C3" s="688"/>
      <c r="D3" s="772"/>
      <c r="E3" s="773"/>
      <c r="F3" s="773"/>
      <c r="G3" s="773"/>
      <c r="H3" s="773"/>
      <c r="I3" s="773"/>
      <c r="J3" s="773"/>
      <c r="K3" s="773"/>
      <c r="L3" s="774"/>
      <c r="M3" s="778" t="s">
        <v>491</v>
      </c>
      <c r="N3" s="779"/>
      <c r="O3" s="780"/>
      <c r="BC3" s="301"/>
      <c r="BD3" s="301"/>
      <c r="BE3" s="301"/>
      <c r="BF3" s="301"/>
      <c r="BG3" s="301"/>
      <c r="BH3" s="301"/>
      <c r="BI3" s="301"/>
      <c r="BJ3" s="301"/>
      <c r="BK3" s="301"/>
      <c r="BL3" s="301"/>
      <c r="BM3" s="301"/>
      <c r="BN3" s="301"/>
      <c r="BO3" s="301"/>
      <c r="BP3" s="301"/>
      <c r="BQ3" s="301"/>
      <c r="BR3" s="301"/>
      <c r="BS3" s="301"/>
      <c r="BT3" s="301"/>
      <c r="BU3" s="301"/>
      <c r="BV3" s="301"/>
      <c r="BW3" s="301"/>
      <c r="BX3" s="301"/>
      <c r="BY3" s="301"/>
      <c r="BZ3" s="301"/>
    </row>
    <row r="4" spans="1:78" s="300" customFormat="1" ht="12.75" customHeight="1" x14ac:dyDescent="0.2">
      <c r="A4" s="500"/>
      <c r="B4" s="687"/>
      <c r="C4" s="688"/>
      <c r="D4" s="772"/>
      <c r="E4" s="773"/>
      <c r="F4" s="773"/>
      <c r="G4" s="773"/>
      <c r="H4" s="773"/>
      <c r="I4" s="773"/>
      <c r="J4" s="773"/>
      <c r="K4" s="773"/>
      <c r="L4" s="774"/>
      <c r="M4" s="781" t="s">
        <v>510</v>
      </c>
      <c r="N4" s="782"/>
      <c r="O4" s="783"/>
      <c r="BC4" s="301"/>
      <c r="BD4" s="301"/>
      <c r="BE4" s="301"/>
      <c r="BF4" s="301"/>
      <c r="BG4" s="301"/>
      <c r="BH4" s="301"/>
      <c r="BI4" s="301"/>
      <c r="BJ4" s="301"/>
      <c r="BK4" s="301"/>
      <c r="BL4" s="301"/>
      <c r="BM4" s="301"/>
      <c r="BN4" s="301"/>
      <c r="BO4" s="301"/>
      <c r="BP4" s="301"/>
      <c r="BQ4" s="301"/>
      <c r="BR4" s="301"/>
      <c r="BS4" s="301"/>
      <c r="BT4" s="301"/>
      <c r="BU4" s="301"/>
      <c r="BV4" s="301"/>
      <c r="BW4" s="301"/>
      <c r="BX4" s="301"/>
      <c r="BY4" s="301"/>
      <c r="BZ4" s="301"/>
    </row>
    <row r="5" spans="1:78" s="300" customFormat="1" ht="12.75" customHeight="1" x14ac:dyDescent="0.2">
      <c r="A5" s="500"/>
      <c r="B5" s="687"/>
      <c r="C5" s="688"/>
      <c r="D5" s="772" t="s">
        <v>653</v>
      </c>
      <c r="E5" s="773"/>
      <c r="F5" s="773"/>
      <c r="G5" s="773"/>
      <c r="H5" s="773"/>
      <c r="I5" s="773"/>
      <c r="J5" s="773"/>
      <c r="K5" s="773"/>
      <c r="L5" s="774"/>
      <c r="M5" s="781" t="s">
        <v>509</v>
      </c>
      <c r="N5" s="782"/>
      <c r="O5" s="783"/>
      <c r="BC5" s="301"/>
      <c r="BD5" s="301"/>
      <c r="BE5" s="301"/>
      <c r="BF5" s="301"/>
      <c r="BG5" s="301"/>
      <c r="BH5" s="301"/>
      <c r="BI5" s="301"/>
      <c r="BJ5" s="301"/>
      <c r="BK5" s="301"/>
      <c r="BL5" s="301"/>
      <c r="BM5" s="301"/>
      <c r="BN5" s="301"/>
      <c r="BO5" s="301"/>
      <c r="BP5" s="301"/>
      <c r="BQ5" s="301"/>
      <c r="BR5" s="301"/>
      <c r="BS5" s="301"/>
      <c r="BT5" s="301"/>
      <c r="BU5" s="301"/>
      <c r="BV5" s="301"/>
      <c r="BW5" s="301"/>
      <c r="BX5" s="301"/>
      <c r="BY5" s="301"/>
      <c r="BZ5" s="301"/>
    </row>
    <row r="6" spans="1:78" s="300" customFormat="1" ht="12.75" customHeight="1" x14ac:dyDescent="0.2">
      <c r="A6" s="500"/>
      <c r="B6" s="687"/>
      <c r="C6" s="688"/>
      <c r="D6" s="784"/>
      <c r="E6" s="785"/>
      <c r="F6" s="785"/>
      <c r="G6" s="785"/>
      <c r="H6" s="785"/>
      <c r="I6" s="785"/>
      <c r="J6" s="785"/>
      <c r="K6" s="785"/>
      <c r="L6" s="786"/>
      <c r="M6" s="787" t="s">
        <v>490</v>
      </c>
      <c r="N6" s="788"/>
      <c r="O6" s="789"/>
      <c r="BC6" s="301"/>
      <c r="BD6" s="301"/>
      <c r="BE6" s="301"/>
      <c r="BF6" s="301"/>
      <c r="BG6" s="301"/>
      <c r="BH6" s="301"/>
      <c r="BI6" s="301"/>
      <c r="BJ6" s="301"/>
      <c r="BK6" s="301"/>
      <c r="BL6" s="301"/>
      <c r="BM6" s="301"/>
      <c r="BN6" s="301"/>
      <c r="BO6" s="301"/>
      <c r="BP6" s="301"/>
      <c r="BQ6" s="301"/>
      <c r="BR6" s="301"/>
      <c r="BS6" s="301"/>
      <c r="BT6" s="301"/>
      <c r="BU6" s="301"/>
      <c r="BV6" s="301"/>
      <c r="BW6" s="301"/>
      <c r="BX6" s="301"/>
      <c r="BY6" s="301"/>
      <c r="BZ6" s="301"/>
    </row>
    <row r="7" spans="1:78" s="300" customFormat="1" x14ac:dyDescent="0.2">
      <c r="A7" s="500"/>
      <c r="B7" s="302" t="s">
        <v>489</v>
      </c>
      <c r="C7" s="303" t="str">
        <f ca="1">CELL("nomfichier")</f>
        <v>C:\Users\Joël Leboucher\Desktop\[16.1.PN-FAITES.VOTRE.PLAN.PERSONNALISE.xlsx]local poubelles</v>
      </c>
      <c r="D7" s="501"/>
      <c r="E7" s="501"/>
      <c r="F7" s="501"/>
      <c r="G7" s="501"/>
      <c r="K7" s="301"/>
      <c r="L7" s="305"/>
      <c r="M7" s="304"/>
      <c r="N7" s="304"/>
      <c r="O7" s="307"/>
      <c r="P7" s="300" t="s">
        <v>488</v>
      </c>
      <c r="BC7" s="301"/>
      <c r="BD7" s="301"/>
      <c r="BE7" s="301"/>
      <c r="BF7" s="301"/>
      <c r="BG7" s="301"/>
      <c r="BH7" s="301"/>
      <c r="BI7" s="301"/>
      <c r="BJ7" s="301"/>
      <c r="BK7" s="301"/>
      <c r="BL7" s="301"/>
      <c r="BM7" s="301"/>
      <c r="BN7" s="301"/>
      <c r="BO7" s="301"/>
      <c r="BP7" s="301"/>
      <c r="BQ7" s="301"/>
      <c r="BR7" s="301"/>
      <c r="BS7" s="301"/>
      <c r="BT7" s="301"/>
      <c r="BU7" s="301"/>
      <c r="BV7" s="301"/>
      <c r="BW7" s="301"/>
      <c r="BX7" s="301"/>
      <c r="BY7" s="301"/>
      <c r="BZ7" s="301"/>
    </row>
    <row r="8" spans="1:78" s="309" customFormat="1" ht="14.25" customHeight="1" x14ac:dyDescent="0.2">
      <c r="A8" s="407"/>
      <c r="B8" s="756" t="s">
        <v>377</v>
      </c>
      <c r="C8" s="502" t="s">
        <v>558</v>
      </c>
      <c r="D8" s="503"/>
      <c r="E8" s="503"/>
      <c r="F8" s="503"/>
      <c r="G8" s="503"/>
      <c r="H8" s="503"/>
      <c r="I8" s="503"/>
      <c r="J8" s="762" t="s">
        <v>649</v>
      </c>
      <c r="K8" s="762"/>
      <c r="L8" s="765" t="s">
        <v>443</v>
      </c>
      <c r="M8" s="765"/>
      <c r="N8" s="765"/>
      <c r="O8" s="766"/>
      <c r="P8" s="298"/>
    </row>
    <row r="9" spans="1:78" s="309" customFormat="1" ht="22.5" customHeight="1" x14ac:dyDescent="0.2">
      <c r="A9" s="407"/>
      <c r="B9" s="757"/>
      <c r="C9" s="504" t="s">
        <v>277</v>
      </c>
      <c r="D9" s="505" t="s">
        <v>373</v>
      </c>
      <c r="E9" s="505" t="s">
        <v>441</v>
      </c>
      <c r="F9" s="505" t="s">
        <v>442</v>
      </c>
      <c r="G9" s="505" t="s">
        <v>281</v>
      </c>
      <c r="H9" s="505" t="s">
        <v>375</v>
      </c>
      <c r="I9" s="506" t="s">
        <v>272</v>
      </c>
      <c r="J9" s="764"/>
      <c r="K9" s="764"/>
      <c r="L9" s="767"/>
      <c r="M9" s="767"/>
      <c r="N9" s="767"/>
      <c r="O9" s="768"/>
      <c r="P9" s="298"/>
    </row>
    <row r="10" spans="1:78" s="309" customFormat="1" ht="15.75" customHeight="1" x14ac:dyDescent="0.2">
      <c r="A10" s="407"/>
      <c r="B10" s="311" t="s">
        <v>568</v>
      </c>
      <c r="C10" s="312"/>
      <c r="D10" s="312"/>
      <c r="E10" s="312"/>
      <c r="F10" s="312"/>
      <c r="G10" s="312"/>
      <c r="H10" s="312"/>
      <c r="I10" s="312"/>
      <c r="J10" s="312"/>
      <c r="K10" s="313"/>
      <c r="L10" s="313"/>
      <c r="M10" s="313"/>
      <c r="N10" s="313"/>
      <c r="O10" s="314"/>
      <c r="P10" s="298"/>
    </row>
    <row r="11" spans="1:78" ht="14.25" customHeight="1" x14ac:dyDescent="0.2">
      <c r="A11" s="429"/>
      <c r="B11" s="320"/>
      <c r="C11" s="320"/>
      <c r="D11" s="320"/>
      <c r="E11" s="320"/>
      <c r="F11" s="320"/>
      <c r="G11" s="320"/>
      <c r="H11" s="320"/>
      <c r="I11" s="320"/>
      <c r="J11" s="320"/>
      <c r="K11" s="320"/>
      <c r="L11" s="320"/>
      <c r="M11" s="320"/>
      <c r="N11" s="320"/>
      <c r="O11" s="320"/>
    </row>
    <row r="12" spans="1:78" ht="15.75" x14ac:dyDescent="0.2">
      <c r="A12" s="507">
        <f>ROW()</f>
        <v>12</v>
      </c>
      <c r="B12" s="284"/>
      <c r="C12" s="285"/>
      <c r="D12" s="286"/>
      <c r="E12" s="286"/>
      <c r="F12" s="286"/>
      <c r="G12" s="286"/>
      <c r="H12" s="287"/>
      <c r="I12" s="288"/>
      <c r="J12" s="288"/>
      <c r="K12" s="289" t="s">
        <v>570</v>
      </c>
      <c r="L12" s="290"/>
      <c r="M12" s="291"/>
      <c r="N12" s="291"/>
      <c r="O12" s="292" t="str">
        <f>B13</f>
        <v xml:space="preserve">ARMOIRE DÉSINFECTION COUTEAUX </v>
      </c>
    </row>
    <row r="13" spans="1:78" s="309" customFormat="1" ht="65.25" customHeight="1" x14ac:dyDescent="0.2">
      <c r="A13" s="774"/>
      <c r="B13" s="849" t="s">
        <v>90</v>
      </c>
      <c r="C13" s="850"/>
      <c r="D13" s="850"/>
      <c r="E13" s="850"/>
      <c r="F13" s="850"/>
      <c r="G13" s="850"/>
      <c r="H13" s="851"/>
      <c r="I13" s="582"/>
      <c r="J13" s="583"/>
      <c r="K13" s="584"/>
      <c r="L13" s="852" t="s">
        <v>400</v>
      </c>
      <c r="M13" s="853"/>
      <c r="N13" s="853"/>
      <c r="O13" s="854"/>
      <c r="P13" s="298"/>
      <c r="Q13"/>
      <c r="R13"/>
      <c r="S13"/>
      <c r="T13"/>
      <c r="U13" s="298"/>
      <c r="V13" s="298"/>
      <c r="W13" s="298"/>
      <c r="X13" s="298"/>
      <c r="Y13" s="298"/>
      <c r="Z13" s="298"/>
      <c r="AA13" s="298"/>
      <c r="AB13" s="298"/>
      <c r="AC13" s="298"/>
      <c r="AD13" s="298"/>
      <c r="AE13" s="298"/>
      <c r="AF13" s="298"/>
      <c r="AG13" s="298"/>
    </row>
    <row r="14" spans="1:78" s="309" customFormat="1" ht="12" customHeight="1" x14ac:dyDescent="0.2">
      <c r="A14" s="774"/>
      <c r="B14" s="594" t="s">
        <v>730</v>
      </c>
      <c r="C14" s="595" t="s">
        <v>277</v>
      </c>
      <c r="D14" s="596" t="s">
        <v>373</v>
      </c>
      <c r="E14" s="596" t="s">
        <v>441</v>
      </c>
      <c r="F14" s="596" t="s">
        <v>442</v>
      </c>
      <c r="G14" s="596" t="s">
        <v>281</v>
      </c>
      <c r="H14" s="596" t="s">
        <v>375</v>
      </c>
      <c r="I14" s="597" t="s">
        <v>272</v>
      </c>
      <c r="J14" s="602" t="s">
        <v>729</v>
      </c>
      <c r="K14" s="585"/>
      <c r="L14" s="586"/>
      <c r="M14" s="586"/>
      <c r="N14" s="586"/>
      <c r="O14" s="591"/>
      <c r="P14" s="298"/>
      <c r="Q14"/>
      <c r="R14"/>
      <c r="S14"/>
      <c r="T14"/>
      <c r="U14" s="298"/>
      <c r="V14" s="298"/>
      <c r="W14" s="298"/>
      <c r="X14" s="298"/>
      <c r="Y14" s="298"/>
      <c r="Z14" s="298"/>
      <c r="AA14" s="298"/>
      <c r="AB14" s="298"/>
      <c r="AC14" s="298"/>
      <c r="AD14" s="298"/>
      <c r="AE14" s="298"/>
      <c r="AF14" s="298"/>
      <c r="AG14" s="298"/>
    </row>
    <row r="15" spans="1:78" s="309" customFormat="1" ht="12" customHeight="1" x14ac:dyDescent="0.2">
      <c r="A15" s="774"/>
      <c r="B15" s="592" t="s">
        <v>727</v>
      </c>
      <c r="C15" s="598"/>
      <c r="D15" s="598"/>
      <c r="E15" s="598"/>
      <c r="F15" s="598"/>
      <c r="G15" s="598"/>
      <c r="H15" s="599"/>
      <c r="I15" s="598"/>
      <c r="J15" s="587"/>
      <c r="K15" s="551"/>
      <c r="L15" s="551"/>
      <c r="M15" s="551"/>
      <c r="N15" s="551"/>
      <c r="O15" s="554"/>
      <c r="P15" s="298"/>
      <c r="Q15"/>
      <c r="R15"/>
      <c r="S15"/>
      <c r="T15"/>
      <c r="U15" s="298"/>
      <c r="V15" s="298"/>
      <c r="W15" s="298"/>
      <c r="X15" s="298"/>
      <c r="Y15" s="298"/>
      <c r="Z15" s="298"/>
      <c r="AA15" s="298"/>
      <c r="AB15" s="298"/>
      <c r="AC15" s="298"/>
      <c r="AD15" s="298"/>
      <c r="AE15" s="298"/>
      <c r="AF15" s="298"/>
      <c r="AG15" s="298"/>
    </row>
    <row r="16" spans="1:78" customFormat="1" ht="12" customHeight="1" x14ac:dyDescent="0.2">
      <c r="A16" s="774"/>
      <c r="B16" s="593" t="s">
        <v>728</v>
      </c>
      <c r="C16" s="600"/>
      <c r="D16" s="600"/>
      <c r="E16" s="600"/>
      <c r="F16" s="600"/>
      <c r="G16" s="600"/>
      <c r="H16" s="601"/>
      <c r="I16" s="600"/>
      <c r="J16" s="588"/>
      <c r="K16" s="589"/>
      <c r="L16" s="589"/>
      <c r="M16" s="589"/>
      <c r="N16" s="589"/>
      <c r="O16" s="590"/>
    </row>
    <row r="17" spans="1:33" s="3" customFormat="1" x14ac:dyDescent="0.2">
      <c r="A17" s="666"/>
      <c r="B17" s="667"/>
      <c r="C17" s="667"/>
      <c r="D17" s="667"/>
      <c r="E17" s="667"/>
      <c r="F17" s="667"/>
      <c r="G17" s="667"/>
      <c r="H17" s="667"/>
      <c r="I17" s="667"/>
      <c r="J17" s="667"/>
      <c r="K17" s="667"/>
      <c r="L17" s="667"/>
      <c r="M17" s="667"/>
      <c r="N17" s="667"/>
      <c r="O17" s="667"/>
    </row>
    <row r="18" spans="1:33" ht="15.75" x14ac:dyDescent="0.2">
      <c r="A18" s="507">
        <f>ROW()</f>
        <v>18</v>
      </c>
      <c r="B18" s="284"/>
      <c r="C18" s="285"/>
      <c r="D18" s="286"/>
      <c r="E18" s="286"/>
      <c r="F18" s="286"/>
      <c r="G18" s="286"/>
      <c r="H18" s="287"/>
      <c r="I18" s="288"/>
      <c r="J18" s="288"/>
      <c r="K18" s="289" t="s">
        <v>570</v>
      </c>
      <c r="L18" s="290"/>
      <c r="M18" s="291"/>
      <c r="N18" s="291"/>
      <c r="O18" s="292" t="str">
        <f>B19</f>
        <v>ASPIRATEUR À EAU ET MONO-BROSSE</v>
      </c>
    </row>
    <row r="19" spans="1:33" s="309" customFormat="1" ht="42" customHeight="1" x14ac:dyDescent="0.2">
      <c r="A19" s="605"/>
      <c r="B19" s="849" t="s">
        <v>91</v>
      </c>
      <c r="C19" s="850"/>
      <c r="D19" s="850"/>
      <c r="E19" s="850"/>
      <c r="F19" s="850"/>
      <c r="G19" s="850"/>
      <c r="H19" s="851"/>
      <c r="I19" s="582"/>
      <c r="J19" s="603"/>
      <c r="K19" s="604"/>
      <c r="L19" s="852" t="s">
        <v>390</v>
      </c>
      <c r="M19" s="853"/>
      <c r="N19" s="853"/>
      <c r="O19" s="854"/>
      <c r="P19" s="298"/>
      <c r="Q19"/>
      <c r="R19" s="513"/>
      <c r="S19" s="514"/>
      <c r="T19" s="298"/>
      <c r="U19" s="298"/>
      <c r="V19" s="298"/>
      <c r="W19" s="298"/>
      <c r="X19" s="298"/>
      <c r="Y19" s="298"/>
      <c r="Z19" s="298"/>
      <c r="AA19" s="298"/>
      <c r="AB19" s="298"/>
      <c r="AC19" s="298"/>
      <c r="AD19" s="298"/>
      <c r="AE19" s="298"/>
      <c r="AF19" s="298"/>
      <c r="AG19" s="298"/>
    </row>
    <row r="20" spans="1:33" s="309" customFormat="1" ht="12" customHeight="1" x14ac:dyDescent="0.2">
      <c r="A20" s="605"/>
      <c r="B20" s="594" t="s">
        <v>730</v>
      </c>
      <c r="C20" s="595" t="s">
        <v>277</v>
      </c>
      <c r="D20" s="596" t="s">
        <v>373</v>
      </c>
      <c r="E20" s="596" t="s">
        <v>441</v>
      </c>
      <c r="F20" s="596" t="s">
        <v>442</v>
      </c>
      <c r="G20" s="596" t="s">
        <v>281</v>
      </c>
      <c r="H20" s="596" t="s">
        <v>375</v>
      </c>
      <c r="I20" s="597" t="s">
        <v>272</v>
      </c>
      <c r="J20" s="602" t="s">
        <v>729</v>
      </c>
      <c r="K20" s="585"/>
      <c r="L20" s="586"/>
      <c r="M20" s="586"/>
      <c r="N20" s="586"/>
      <c r="O20" s="591"/>
      <c r="P20" s="298"/>
      <c r="Q20"/>
      <c r="R20"/>
      <c r="S20"/>
      <c r="T20"/>
      <c r="U20" s="298"/>
      <c r="V20" s="298"/>
      <c r="W20" s="298"/>
      <c r="X20" s="298"/>
      <c r="Y20" s="298"/>
      <c r="Z20" s="298"/>
      <c r="AA20" s="298"/>
      <c r="AB20" s="298"/>
      <c r="AC20" s="298"/>
      <c r="AD20" s="298"/>
      <c r="AE20" s="298"/>
      <c r="AF20" s="298"/>
      <c r="AG20" s="298"/>
    </row>
    <row r="21" spans="1:33" s="309" customFormat="1" ht="12" customHeight="1" x14ac:dyDescent="0.2">
      <c r="A21" s="605"/>
      <c r="B21" s="592" t="s">
        <v>727</v>
      </c>
      <c r="C21" s="598"/>
      <c r="D21" s="598"/>
      <c r="E21" s="598"/>
      <c r="F21" s="598"/>
      <c r="G21" s="598"/>
      <c r="H21" s="599"/>
      <c r="I21" s="598"/>
      <c r="J21" s="587"/>
      <c r="K21" s="551"/>
      <c r="L21" s="551"/>
      <c r="M21" s="551"/>
      <c r="N21" s="551"/>
      <c r="O21" s="554"/>
      <c r="P21" s="298"/>
      <c r="Q21"/>
      <c r="R21"/>
      <c r="S21"/>
      <c r="T21"/>
      <c r="U21" s="298"/>
      <c r="V21" s="298"/>
      <c r="W21" s="298"/>
      <c r="X21" s="298"/>
      <c r="Y21" s="298"/>
      <c r="Z21" s="298"/>
      <c r="AA21" s="298"/>
      <c r="AB21" s="298"/>
      <c r="AC21" s="298"/>
      <c r="AD21" s="298"/>
      <c r="AE21" s="298"/>
      <c r="AF21" s="298"/>
      <c r="AG21" s="298"/>
    </row>
    <row r="22" spans="1:33" customFormat="1" ht="12" customHeight="1" x14ac:dyDescent="0.2">
      <c r="A22" s="605"/>
      <c r="B22" s="593" t="s">
        <v>728</v>
      </c>
      <c r="C22" s="600"/>
      <c r="D22" s="600"/>
      <c r="E22" s="600"/>
      <c r="F22" s="600"/>
      <c r="G22" s="600"/>
      <c r="H22" s="601"/>
      <c r="I22" s="600"/>
      <c r="J22" s="588"/>
      <c r="K22" s="589"/>
      <c r="L22" s="589"/>
      <c r="M22" s="589"/>
      <c r="N22" s="589"/>
      <c r="O22" s="590"/>
    </row>
    <row r="23" spans="1:33" s="3" customFormat="1" x14ac:dyDescent="0.2">
      <c r="A23" s="666"/>
      <c r="B23" s="667"/>
      <c r="C23" s="667"/>
      <c r="D23" s="667"/>
      <c r="E23" s="667"/>
      <c r="F23" s="667"/>
      <c r="G23" s="667"/>
      <c r="H23" s="667"/>
      <c r="I23" s="667"/>
      <c r="J23" s="667"/>
      <c r="K23" s="667"/>
      <c r="L23" s="667"/>
      <c r="M23" s="667"/>
      <c r="N23" s="667"/>
      <c r="O23" s="667"/>
    </row>
    <row r="24" spans="1:33" ht="15.75" x14ac:dyDescent="0.2">
      <c r="A24" s="507">
        <f>ROW()</f>
        <v>24</v>
      </c>
      <c r="B24" s="284"/>
      <c r="C24" s="285"/>
      <c r="D24" s="286"/>
      <c r="E24" s="286"/>
      <c r="F24" s="286"/>
      <c r="G24" s="286"/>
      <c r="H24" s="287"/>
      <c r="I24" s="288"/>
      <c r="J24" s="288"/>
      <c r="K24" s="289" t="s">
        <v>570</v>
      </c>
      <c r="L24" s="290"/>
      <c r="M24" s="291"/>
      <c r="N24" s="291"/>
      <c r="O24" s="292" t="str">
        <f>B25</f>
        <v>BAC DE PLONGES</v>
      </c>
    </row>
    <row r="25" spans="1:33" s="309" customFormat="1" ht="42" customHeight="1" x14ac:dyDescent="0.2">
      <c r="A25" s="423" t="s">
        <v>270</v>
      </c>
      <c r="B25" s="855" t="s">
        <v>249</v>
      </c>
      <c r="C25" s="856"/>
      <c r="D25" s="856"/>
      <c r="E25" s="856"/>
      <c r="F25" s="856"/>
      <c r="G25" s="856"/>
      <c r="H25" s="857"/>
      <c r="I25" s="508"/>
      <c r="J25" s="509"/>
      <c r="K25" s="511"/>
      <c r="L25" s="858" t="s">
        <v>380</v>
      </c>
      <c r="M25" s="859"/>
      <c r="N25" s="859"/>
      <c r="O25" s="860" t="str">
        <f t="shared" ref="O25:O403" si="0">MID(H25,1,5)</f>
        <v/>
      </c>
      <c r="P25" s="298"/>
      <c r="Q25"/>
      <c r="R25" s="513"/>
      <c r="S25" s="514"/>
      <c r="T25" s="298"/>
      <c r="U25" s="298"/>
      <c r="V25" s="298"/>
      <c r="W25" s="298"/>
      <c r="X25" s="298"/>
      <c r="Y25" s="298"/>
      <c r="Z25" s="298"/>
      <c r="AA25" s="298"/>
      <c r="AB25" s="298"/>
      <c r="AC25" s="298"/>
      <c r="AD25" s="298"/>
      <c r="AE25" s="298"/>
      <c r="AF25" s="298"/>
      <c r="AG25" s="298"/>
    </row>
    <row r="26" spans="1:33" s="309" customFormat="1" ht="12" customHeight="1" x14ac:dyDescent="0.2">
      <c r="A26" s="423"/>
      <c r="B26" s="594" t="s">
        <v>730</v>
      </c>
      <c r="C26" s="595" t="s">
        <v>277</v>
      </c>
      <c r="D26" s="596" t="s">
        <v>373</v>
      </c>
      <c r="E26" s="596" t="s">
        <v>441</v>
      </c>
      <c r="F26" s="596" t="s">
        <v>442</v>
      </c>
      <c r="G26" s="596" t="s">
        <v>281</v>
      </c>
      <c r="H26" s="596" t="s">
        <v>375</v>
      </c>
      <c r="I26" s="597" t="s">
        <v>272</v>
      </c>
      <c r="J26" s="602" t="s">
        <v>729</v>
      </c>
      <c r="K26" s="585"/>
      <c r="L26" s="586"/>
      <c r="M26" s="586"/>
      <c r="N26" s="586"/>
      <c r="O26" s="591"/>
      <c r="P26" s="298"/>
      <c r="Q26"/>
      <c r="R26"/>
      <c r="S26"/>
      <c r="T26"/>
      <c r="U26" s="298"/>
      <c r="V26" s="298"/>
      <c r="W26" s="298"/>
      <c r="X26" s="298"/>
      <c r="Y26" s="298"/>
      <c r="Z26" s="298"/>
      <c r="AA26" s="298"/>
      <c r="AB26" s="298"/>
      <c r="AC26" s="298"/>
      <c r="AD26" s="298"/>
      <c r="AE26" s="298"/>
      <c r="AF26" s="298"/>
      <c r="AG26" s="298"/>
    </row>
    <row r="27" spans="1:33" s="309" customFormat="1" ht="12" customHeight="1" x14ac:dyDescent="0.2">
      <c r="A27" s="423"/>
      <c r="B27" s="592" t="s">
        <v>727</v>
      </c>
      <c r="C27" s="598"/>
      <c r="D27" s="598"/>
      <c r="E27" s="598"/>
      <c r="F27" s="598"/>
      <c r="G27" s="598"/>
      <c r="H27" s="599"/>
      <c r="I27" s="598"/>
      <c r="J27" s="587"/>
      <c r="K27" s="551"/>
      <c r="L27" s="551"/>
      <c r="M27" s="551"/>
      <c r="N27" s="551"/>
      <c r="O27" s="554"/>
      <c r="P27" s="298"/>
      <c r="Q27"/>
      <c r="R27"/>
      <c r="S27"/>
      <c r="T27"/>
      <c r="U27" s="298"/>
      <c r="V27" s="298"/>
      <c r="W27" s="298"/>
      <c r="X27" s="298"/>
      <c r="Y27" s="298"/>
      <c r="Z27" s="298"/>
      <c r="AA27" s="298"/>
      <c r="AB27" s="298"/>
      <c r="AC27" s="298"/>
      <c r="AD27" s="298"/>
      <c r="AE27" s="298"/>
      <c r="AF27" s="298"/>
      <c r="AG27" s="298"/>
    </row>
    <row r="28" spans="1:33" customFormat="1" ht="12" customHeight="1" x14ac:dyDescent="0.2">
      <c r="A28" s="423"/>
      <c r="B28" s="593" t="s">
        <v>728</v>
      </c>
      <c r="C28" s="600"/>
      <c r="D28" s="600"/>
      <c r="E28" s="600"/>
      <c r="F28" s="600"/>
      <c r="G28" s="600"/>
      <c r="H28" s="601"/>
      <c r="I28" s="600"/>
      <c r="J28" s="588"/>
      <c r="K28" s="589"/>
      <c r="L28" s="589"/>
      <c r="M28" s="589"/>
      <c r="N28" s="589"/>
      <c r="O28" s="590"/>
    </row>
    <row r="29" spans="1:33" s="3" customFormat="1" x14ac:dyDescent="0.2">
      <c r="A29" s="666"/>
      <c r="B29" s="667"/>
      <c r="C29" s="667"/>
      <c r="D29" s="667"/>
      <c r="E29" s="667"/>
      <c r="F29" s="667"/>
      <c r="G29" s="667"/>
      <c r="H29" s="667"/>
      <c r="I29" s="667"/>
      <c r="J29" s="667"/>
      <c r="K29" s="667"/>
      <c r="L29" s="667"/>
      <c r="M29" s="667"/>
      <c r="N29" s="667"/>
      <c r="O29" s="667"/>
    </row>
    <row r="30" spans="1:33" ht="15.75" x14ac:dyDescent="0.2">
      <c r="A30" s="507">
        <f>ROW()</f>
        <v>30</v>
      </c>
      <c r="B30" s="284"/>
      <c r="C30" s="285"/>
      <c r="D30" s="286"/>
      <c r="E30" s="286"/>
      <c r="F30" s="286"/>
      <c r="G30" s="286"/>
      <c r="H30" s="287"/>
      <c r="I30" s="288"/>
      <c r="J30" s="288"/>
      <c r="K30" s="289" t="s">
        <v>570</v>
      </c>
      <c r="L30" s="290"/>
      <c r="M30" s="291"/>
      <c r="N30" s="291"/>
      <c r="O30" s="292" t="str">
        <f>B31</f>
        <v>BAC MOBILE</v>
      </c>
    </row>
    <row r="31" spans="1:33" s="309" customFormat="1" ht="42" customHeight="1" x14ac:dyDescent="0.2">
      <c r="A31" s="423" t="s">
        <v>270</v>
      </c>
      <c r="B31" s="855" t="s">
        <v>92</v>
      </c>
      <c r="C31" s="856"/>
      <c r="D31" s="856"/>
      <c r="E31" s="856"/>
      <c r="F31" s="856"/>
      <c r="G31" s="856"/>
      <c r="H31" s="857"/>
      <c r="I31" s="508"/>
      <c r="J31" s="509"/>
      <c r="K31" s="515"/>
      <c r="L31" s="858" t="s">
        <v>380</v>
      </c>
      <c r="M31" s="859"/>
      <c r="N31" s="859"/>
      <c r="O31" s="860" t="str">
        <f t="shared" si="0"/>
        <v/>
      </c>
      <c r="P31" s="298"/>
      <c r="Q31" s="512"/>
      <c r="R31" s="513"/>
      <c r="S31" s="514"/>
      <c r="T31" s="298"/>
      <c r="U31" s="298"/>
      <c r="V31" s="298"/>
      <c r="W31" s="298"/>
      <c r="X31" s="298"/>
      <c r="Y31" s="298"/>
      <c r="Z31" s="298"/>
      <c r="AA31" s="298"/>
      <c r="AB31" s="298"/>
      <c r="AC31" s="298"/>
      <c r="AD31" s="298"/>
      <c r="AE31" s="298"/>
      <c r="AF31" s="298"/>
      <c r="AG31" s="298"/>
    </row>
    <row r="32" spans="1:33" s="309" customFormat="1" ht="12" customHeight="1" x14ac:dyDescent="0.2">
      <c r="A32" s="423"/>
      <c r="B32" s="594" t="s">
        <v>730</v>
      </c>
      <c r="C32" s="595" t="s">
        <v>277</v>
      </c>
      <c r="D32" s="596" t="s">
        <v>373</v>
      </c>
      <c r="E32" s="596" t="s">
        <v>441</v>
      </c>
      <c r="F32" s="596" t="s">
        <v>442</v>
      </c>
      <c r="G32" s="596" t="s">
        <v>281</v>
      </c>
      <c r="H32" s="596" t="s">
        <v>375</v>
      </c>
      <c r="I32" s="597" t="s">
        <v>272</v>
      </c>
      <c r="J32" s="602" t="s">
        <v>729</v>
      </c>
      <c r="K32" s="585"/>
      <c r="L32" s="586"/>
      <c r="M32" s="586"/>
      <c r="N32" s="586"/>
      <c r="O32" s="591"/>
      <c r="P32" s="298"/>
      <c r="Q32"/>
      <c r="R32"/>
      <c r="S32"/>
      <c r="T32"/>
      <c r="U32" s="298"/>
      <c r="V32" s="298"/>
      <c r="W32" s="298"/>
      <c r="X32" s="298"/>
      <c r="Y32" s="298"/>
      <c r="Z32" s="298"/>
      <c r="AA32" s="298"/>
      <c r="AB32" s="298"/>
      <c r="AC32" s="298"/>
      <c r="AD32" s="298"/>
      <c r="AE32" s="298"/>
      <c r="AF32" s="298"/>
      <c r="AG32" s="298"/>
    </row>
    <row r="33" spans="1:33" s="309" customFormat="1" ht="12" customHeight="1" x14ac:dyDescent="0.2">
      <c r="A33" s="423"/>
      <c r="B33" s="592" t="s">
        <v>727</v>
      </c>
      <c r="C33" s="598"/>
      <c r="D33" s="598"/>
      <c r="E33" s="598"/>
      <c r="F33" s="598"/>
      <c r="G33" s="598"/>
      <c r="H33" s="599"/>
      <c r="I33" s="598"/>
      <c r="J33" s="587"/>
      <c r="K33" s="551"/>
      <c r="L33" s="551"/>
      <c r="M33" s="551"/>
      <c r="N33" s="551"/>
      <c r="O33" s="554"/>
      <c r="P33" s="298"/>
      <c r="Q33"/>
      <c r="R33"/>
      <c r="S33"/>
      <c r="T33"/>
      <c r="U33" s="298"/>
      <c r="V33" s="298"/>
      <c r="W33" s="298"/>
      <c r="X33" s="298"/>
      <c r="Y33" s="298"/>
      <c r="Z33" s="298"/>
      <c r="AA33" s="298"/>
      <c r="AB33" s="298"/>
      <c r="AC33" s="298"/>
      <c r="AD33" s="298"/>
      <c r="AE33" s="298"/>
      <c r="AF33" s="298"/>
      <c r="AG33" s="298"/>
    </row>
    <row r="34" spans="1:33" customFormat="1" ht="12" customHeight="1" x14ac:dyDescent="0.2">
      <c r="A34" s="423"/>
      <c r="B34" s="593" t="s">
        <v>728</v>
      </c>
      <c r="C34" s="600"/>
      <c r="D34" s="600"/>
      <c r="E34" s="600"/>
      <c r="F34" s="600"/>
      <c r="G34" s="600"/>
      <c r="H34" s="601"/>
      <c r="I34" s="600"/>
      <c r="J34" s="588"/>
      <c r="K34" s="589"/>
      <c r="L34" s="589"/>
      <c r="M34" s="589"/>
      <c r="N34" s="589"/>
      <c r="O34" s="590"/>
    </row>
    <row r="35" spans="1:33" s="3" customFormat="1" x14ac:dyDescent="0.2">
      <c r="A35" s="666"/>
      <c r="B35" s="667"/>
      <c r="C35" s="667"/>
      <c r="D35" s="667"/>
      <c r="E35" s="667"/>
      <c r="F35" s="667"/>
      <c r="G35" s="667"/>
      <c r="H35" s="667"/>
      <c r="I35" s="667"/>
      <c r="J35" s="667"/>
      <c r="K35" s="667"/>
      <c r="L35" s="667"/>
      <c r="M35" s="667"/>
      <c r="N35" s="667"/>
      <c r="O35" s="667"/>
    </row>
    <row r="36" spans="1:33" ht="15.75" x14ac:dyDescent="0.2">
      <c r="A36" s="507">
        <f>ROW()</f>
        <v>36</v>
      </c>
      <c r="B36" s="284"/>
      <c r="C36" s="285"/>
      <c r="D36" s="286"/>
      <c r="E36" s="286"/>
      <c r="F36" s="286"/>
      <c r="G36" s="286"/>
      <c r="H36" s="287"/>
      <c r="I36" s="288"/>
      <c r="J36" s="288"/>
      <c r="K36" s="289" t="s">
        <v>570</v>
      </c>
      <c r="L36" s="290"/>
      <c r="M36" s="291"/>
      <c r="N36" s="291"/>
      <c r="O36" s="292" t="str">
        <f>B37</f>
        <v>BACS À ÉPICES</v>
      </c>
    </row>
    <row r="37" spans="1:33" s="309" customFormat="1" ht="42" customHeight="1" x14ac:dyDescent="0.2">
      <c r="A37" s="423" t="s">
        <v>270</v>
      </c>
      <c r="B37" s="855" t="s">
        <v>93</v>
      </c>
      <c r="C37" s="856"/>
      <c r="D37" s="856"/>
      <c r="E37" s="856"/>
      <c r="F37" s="856"/>
      <c r="G37" s="856"/>
      <c r="H37" s="857"/>
      <c r="I37" s="508"/>
      <c r="J37" s="509"/>
      <c r="K37" s="515"/>
      <c r="L37" s="858" t="s">
        <v>384</v>
      </c>
      <c r="M37" s="859"/>
      <c r="N37" s="859"/>
      <c r="O37" s="860" t="str">
        <f t="shared" si="0"/>
        <v/>
      </c>
      <c r="P37" s="298"/>
      <c r="Q37" s="512"/>
      <c r="R37" s="513"/>
      <c r="S37" s="514"/>
      <c r="T37" s="298"/>
      <c r="U37" s="298"/>
      <c r="V37" s="298"/>
      <c r="W37" s="298"/>
      <c r="X37" s="298"/>
      <c r="Y37" s="298"/>
      <c r="Z37" s="298"/>
      <c r="AA37" s="298"/>
      <c r="AB37" s="298"/>
      <c r="AC37" s="298"/>
      <c r="AD37" s="298"/>
      <c r="AE37" s="298"/>
      <c r="AF37" s="298"/>
      <c r="AG37" s="298"/>
    </row>
    <row r="38" spans="1:33" s="309" customFormat="1" ht="12" customHeight="1" x14ac:dyDescent="0.2">
      <c r="A38" s="423"/>
      <c r="B38" s="594" t="s">
        <v>730</v>
      </c>
      <c r="C38" s="595" t="s">
        <v>277</v>
      </c>
      <c r="D38" s="596" t="s">
        <v>373</v>
      </c>
      <c r="E38" s="596" t="s">
        <v>441</v>
      </c>
      <c r="F38" s="596" t="s">
        <v>442</v>
      </c>
      <c r="G38" s="596" t="s">
        <v>281</v>
      </c>
      <c r="H38" s="596" t="s">
        <v>375</v>
      </c>
      <c r="I38" s="597" t="s">
        <v>272</v>
      </c>
      <c r="J38" s="602" t="s">
        <v>729</v>
      </c>
      <c r="K38" s="585"/>
      <c r="L38" s="586"/>
      <c r="M38" s="586"/>
      <c r="N38" s="586"/>
      <c r="O38" s="591"/>
      <c r="P38" s="298"/>
      <c r="Q38"/>
      <c r="R38"/>
      <c r="S38"/>
      <c r="T38"/>
      <c r="U38" s="298"/>
      <c r="V38" s="298"/>
      <c r="W38" s="298"/>
      <c r="X38" s="298"/>
      <c r="Y38" s="298"/>
      <c r="Z38" s="298"/>
      <c r="AA38" s="298"/>
      <c r="AB38" s="298"/>
      <c r="AC38" s="298"/>
      <c r="AD38" s="298"/>
      <c r="AE38" s="298"/>
      <c r="AF38" s="298"/>
      <c r="AG38" s="298"/>
    </row>
    <row r="39" spans="1:33" s="309" customFormat="1" ht="12" customHeight="1" x14ac:dyDescent="0.2">
      <c r="A39" s="423"/>
      <c r="B39" s="592" t="s">
        <v>727</v>
      </c>
      <c r="C39" s="598"/>
      <c r="D39" s="598"/>
      <c r="E39" s="598"/>
      <c r="F39" s="598"/>
      <c r="G39" s="598"/>
      <c r="H39" s="599"/>
      <c r="I39" s="598"/>
      <c r="J39" s="587"/>
      <c r="K39" s="551"/>
      <c r="L39" s="551"/>
      <c r="M39" s="551"/>
      <c r="N39" s="551"/>
      <c r="O39" s="554"/>
      <c r="P39" s="298"/>
      <c r="Q39"/>
      <c r="R39"/>
      <c r="S39"/>
      <c r="T39"/>
      <c r="U39" s="298"/>
      <c r="V39" s="298"/>
      <c r="W39" s="298"/>
      <c r="X39" s="298"/>
      <c r="Y39" s="298"/>
      <c r="Z39" s="298"/>
      <c r="AA39" s="298"/>
      <c r="AB39" s="298"/>
      <c r="AC39" s="298"/>
      <c r="AD39" s="298"/>
      <c r="AE39" s="298"/>
      <c r="AF39" s="298"/>
      <c r="AG39" s="298"/>
    </row>
    <row r="40" spans="1:33" customFormat="1" ht="12" customHeight="1" x14ac:dyDescent="0.2">
      <c r="A40" s="423"/>
      <c r="B40" s="593" t="s">
        <v>728</v>
      </c>
      <c r="C40" s="600"/>
      <c r="D40" s="600"/>
      <c r="E40" s="600"/>
      <c r="F40" s="600"/>
      <c r="G40" s="600"/>
      <c r="H40" s="601"/>
      <c r="I40" s="600"/>
      <c r="J40" s="588"/>
      <c r="K40" s="589"/>
      <c r="L40" s="589"/>
      <c r="M40" s="589"/>
      <c r="N40" s="589"/>
      <c r="O40" s="590"/>
    </row>
    <row r="41" spans="1:33" s="3" customFormat="1" x14ac:dyDescent="0.2">
      <c r="A41" s="666"/>
      <c r="B41" s="667"/>
      <c r="C41" s="667"/>
      <c r="D41" s="667"/>
      <c r="E41" s="667"/>
      <c r="F41" s="667"/>
      <c r="G41" s="667"/>
      <c r="H41" s="667"/>
      <c r="I41" s="667"/>
      <c r="J41" s="667"/>
      <c r="K41" s="667"/>
      <c r="L41" s="667"/>
      <c r="M41" s="667"/>
      <c r="N41" s="667"/>
      <c r="O41" s="667"/>
    </row>
    <row r="42" spans="1:33" ht="15.75" x14ac:dyDescent="0.2">
      <c r="A42" s="507">
        <f>ROW()</f>
        <v>42</v>
      </c>
      <c r="B42" s="284"/>
      <c r="C42" s="285"/>
      <c r="D42" s="286"/>
      <c r="E42" s="286"/>
      <c r="F42" s="286"/>
      <c r="G42" s="286"/>
      <c r="H42" s="287"/>
      <c r="I42" s="288"/>
      <c r="J42" s="288"/>
      <c r="K42" s="289" t="s">
        <v>570</v>
      </c>
      <c r="L42" s="290"/>
      <c r="M42" s="291"/>
      <c r="N42" s="291"/>
      <c r="O42" s="292" t="str">
        <f>B43</f>
        <v>BAC DE LAVAGE</v>
      </c>
    </row>
    <row r="43" spans="1:33" s="309" customFormat="1" ht="34.5" customHeight="1" x14ac:dyDescent="0.2">
      <c r="A43" s="423" t="s">
        <v>270</v>
      </c>
      <c r="B43" s="855" t="s">
        <v>403</v>
      </c>
      <c r="C43" s="856"/>
      <c r="D43" s="856"/>
      <c r="E43" s="856"/>
      <c r="F43" s="856"/>
      <c r="G43" s="856"/>
      <c r="H43" s="857"/>
      <c r="I43" s="508"/>
      <c r="J43" s="509"/>
      <c r="K43" s="511"/>
      <c r="L43" s="858" t="s">
        <v>361</v>
      </c>
      <c r="M43" s="859"/>
      <c r="N43" s="859"/>
      <c r="O43" s="860" t="str">
        <f t="shared" si="0"/>
        <v/>
      </c>
      <c r="P43" s="298"/>
      <c r="Q43" s="512"/>
      <c r="R43" s="513"/>
      <c r="S43" s="514"/>
      <c r="T43" s="298"/>
      <c r="U43" s="298"/>
      <c r="V43" s="298"/>
      <c r="W43" s="298"/>
      <c r="X43" s="298"/>
      <c r="Y43" s="298"/>
      <c r="Z43" s="298"/>
      <c r="AA43" s="298"/>
      <c r="AB43" s="298"/>
      <c r="AC43" s="298"/>
      <c r="AD43" s="298"/>
      <c r="AE43" s="298"/>
      <c r="AF43" s="298"/>
      <c r="AG43" s="298"/>
    </row>
    <row r="44" spans="1:33" s="309" customFormat="1" ht="12" customHeight="1" x14ac:dyDescent="0.2">
      <c r="A44" s="605"/>
      <c r="B44" s="594" t="s">
        <v>730</v>
      </c>
      <c r="C44" s="595" t="s">
        <v>277</v>
      </c>
      <c r="D44" s="596" t="s">
        <v>373</v>
      </c>
      <c r="E44" s="596" t="s">
        <v>441</v>
      </c>
      <c r="F44" s="596" t="s">
        <v>442</v>
      </c>
      <c r="G44" s="596" t="s">
        <v>281</v>
      </c>
      <c r="H44" s="596" t="s">
        <v>375</v>
      </c>
      <c r="I44" s="597" t="s">
        <v>272</v>
      </c>
      <c r="J44" s="602" t="s">
        <v>729</v>
      </c>
      <c r="K44" s="585"/>
      <c r="L44" s="586"/>
      <c r="M44" s="586"/>
      <c r="N44" s="586"/>
      <c r="O44" s="591"/>
      <c r="P44" s="298"/>
      <c r="Q44"/>
      <c r="R44"/>
      <c r="S44"/>
      <c r="T44"/>
      <c r="U44" s="298"/>
      <c r="V44" s="298"/>
      <c r="W44" s="298"/>
      <c r="X44" s="298"/>
      <c r="Y44" s="298"/>
      <c r="Z44" s="298"/>
      <c r="AA44" s="298"/>
      <c r="AB44" s="298"/>
      <c r="AC44" s="298"/>
      <c r="AD44" s="298"/>
      <c r="AE44" s="298"/>
      <c r="AF44" s="298"/>
      <c r="AG44" s="298"/>
    </row>
    <row r="45" spans="1:33" s="309" customFormat="1" ht="12" customHeight="1" x14ac:dyDescent="0.2">
      <c r="A45" s="605"/>
      <c r="B45" s="592" t="s">
        <v>727</v>
      </c>
      <c r="C45" s="598"/>
      <c r="D45" s="598"/>
      <c r="E45" s="598"/>
      <c r="F45" s="598"/>
      <c r="G45" s="598"/>
      <c r="H45" s="599"/>
      <c r="I45" s="598"/>
      <c r="J45" s="587"/>
      <c r="K45" s="551"/>
      <c r="L45" s="551"/>
      <c r="M45" s="551"/>
      <c r="N45" s="551"/>
      <c r="O45" s="554"/>
      <c r="P45" s="298"/>
      <c r="Q45"/>
      <c r="R45"/>
      <c r="S45"/>
      <c r="T45"/>
      <c r="U45" s="298"/>
      <c r="V45" s="298"/>
      <c r="W45" s="298"/>
      <c r="X45" s="298"/>
      <c r="Y45" s="298"/>
      <c r="Z45" s="298"/>
      <c r="AA45" s="298"/>
      <c r="AB45" s="298"/>
      <c r="AC45" s="298"/>
      <c r="AD45" s="298"/>
      <c r="AE45" s="298"/>
      <c r="AF45" s="298"/>
      <c r="AG45" s="298"/>
    </row>
    <row r="46" spans="1:33" customFormat="1" ht="12" customHeight="1" x14ac:dyDescent="0.2">
      <c r="A46" s="605"/>
      <c r="B46" s="593" t="s">
        <v>728</v>
      </c>
      <c r="C46" s="600"/>
      <c r="D46" s="600"/>
      <c r="E46" s="600"/>
      <c r="F46" s="600"/>
      <c r="G46" s="600"/>
      <c r="H46" s="601"/>
      <c r="I46" s="600"/>
      <c r="J46" s="588"/>
      <c r="K46" s="589"/>
      <c r="L46" s="589"/>
      <c r="M46" s="589"/>
      <c r="N46" s="589"/>
      <c r="O46" s="590"/>
    </row>
    <row r="47" spans="1:33" s="3" customFormat="1" x14ac:dyDescent="0.2">
      <c r="A47" s="666"/>
      <c r="B47" s="667"/>
      <c r="C47" s="667"/>
      <c r="D47" s="667"/>
      <c r="E47" s="667"/>
      <c r="F47" s="667"/>
      <c r="G47" s="667"/>
      <c r="H47" s="667"/>
      <c r="I47" s="667"/>
      <c r="J47" s="667"/>
      <c r="K47" s="667"/>
      <c r="L47" s="667"/>
      <c r="M47" s="667"/>
      <c r="N47" s="667"/>
      <c r="O47" s="667"/>
    </row>
    <row r="48" spans="1:33" ht="15.75" x14ac:dyDescent="0.2">
      <c r="A48" s="507">
        <f>ROW()</f>
        <v>48</v>
      </c>
      <c r="B48" s="284"/>
      <c r="C48" s="285"/>
      <c r="D48" s="286"/>
      <c r="E48" s="286"/>
      <c r="F48" s="286"/>
      <c r="G48" s="286"/>
      <c r="H48" s="287"/>
      <c r="I48" s="288"/>
      <c r="J48" s="288"/>
      <c r="K48" s="289" t="s">
        <v>570</v>
      </c>
      <c r="L48" s="290"/>
      <c r="M48" s="291"/>
      <c r="N48" s="291"/>
      <c r="O48" s="292" t="str">
        <f>B49</f>
        <v>BAC LAVAGE LÉGUMES</v>
      </c>
    </row>
    <row r="49" spans="1:33" s="309" customFormat="1" ht="31.5" customHeight="1" x14ac:dyDescent="0.2">
      <c r="A49" s="423" t="s">
        <v>270</v>
      </c>
      <c r="B49" s="855" t="s">
        <v>421</v>
      </c>
      <c r="C49" s="856"/>
      <c r="D49" s="856"/>
      <c r="E49" s="856"/>
      <c r="F49" s="856"/>
      <c r="G49" s="856"/>
      <c r="H49" s="857"/>
      <c r="I49" s="516"/>
      <c r="J49" s="406"/>
      <c r="K49" s="517"/>
      <c r="L49" s="858" t="s">
        <v>361</v>
      </c>
      <c r="M49" s="859"/>
      <c r="N49" s="859"/>
      <c r="O49" s="860" t="str">
        <f t="shared" si="0"/>
        <v/>
      </c>
      <c r="P49" s="298"/>
      <c r="Q49" s="512"/>
      <c r="R49" s="513"/>
      <c r="S49" s="514"/>
      <c r="T49" s="298"/>
      <c r="U49" s="298"/>
      <c r="V49" s="298"/>
      <c r="W49" s="298"/>
      <c r="X49" s="298"/>
      <c r="Y49" s="298"/>
      <c r="Z49" s="298"/>
      <c r="AA49" s="298"/>
      <c r="AB49" s="298"/>
      <c r="AC49" s="298"/>
      <c r="AD49" s="298"/>
      <c r="AE49" s="298"/>
      <c r="AF49" s="298"/>
      <c r="AG49" s="298"/>
    </row>
    <row r="50" spans="1:33" s="309" customFormat="1" ht="12" customHeight="1" x14ac:dyDescent="0.2">
      <c r="A50" s="605"/>
      <c r="B50" s="594" t="s">
        <v>730</v>
      </c>
      <c r="C50" s="595" t="s">
        <v>277</v>
      </c>
      <c r="D50" s="596" t="s">
        <v>373</v>
      </c>
      <c r="E50" s="596" t="s">
        <v>441</v>
      </c>
      <c r="F50" s="596" t="s">
        <v>442</v>
      </c>
      <c r="G50" s="596" t="s">
        <v>281</v>
      </c>
      <c r="H50" s="596" t="s">
        <v>375</v>
      </c>
      <c r="I50" s="597" t="s">
        <v>272</v>
      </c>
      <c r="J50" s="602" t="s">
        <v>729</v>
      </c>
      <c r="K50" s="585"/>
      <c r="L50" s="586"/>
      <c r="M50" s="586"/>
      <c r="N50" s="586"/>
      <c r="O50" s="591"/>
      <c r="P50" s="298"/>
      <c r="Q50"/>
      <c r="R50"/>
      <c r="S50"/>
      <c r="T50"/>
      <c r="U50" s="298"/>
      <c r="V50" s="298"/>
      <c r="W50" s="298"/>
      <c r="X50" s="298"/>
      <c r="Y50" s="298"/>
      <c r="Z50" s="298"/>
      <c r="AA50" s="298"/>
      <c r="AB50" s="298"/>
      <c r="AC50" s="298"/>
      <c r="AD50" s="298"/>
      <c r="AE50" s="298"/>
      <c r="AF50" s="298"/>
      <c r="AG50" s="298"/>
    </row>
    <row r="51" spans="1:33" s="309" customFormat="1" ht="12" customHeight="1" x14ac:dyDescent="0.2">
      <c r="A51" s="605"/>
      <c r="B51" s="592" t="s">
        <v>727</v>
      </c>
      <c r="C51" s="598"/>
      <c r="D51" s="598"/>
      <c r="E51" s="598"/>
      <c r="F51" s="598"/>
      <c r="G51" s="598"/>
      <c r="H51" s="599"/>
      <c r="I51" s="598"/>
      <c r="J51" s="587"/>
      <c r="K51" s="551"/>
      <c r="L51" s="551"/>
      <c r="M51" s="551"/>
      <c r="N51" s="551"/>
      <c r="O51" s="554"/>
      <c r="P51" s="298"/>
      <c r="Q51"/>
      <c r="R51"/>
      <c r="S51"/>
      <c r="T51"/>
      <c r="U51" s="298"/>
      <c r="V51" s="298"/>
      <c r="W51" s="298"/>
      <c r="X51" s="298"/>
      <c r="Y51" s="298"/>
      <c r="Z51" s="298"/>
      <c r="AA51" s="298"/>
      <c r="AB51" s="298"/>
      <c r="AC51" s="298"/>
      <c r="AD51" s="298"/>
      <c r="AE51" s="298"/>
      <c r="AF51" s="298"/>
      <c r="AG51" s="298"/>
    </row>
    <row r="52" spans="1:33" customFormat="1" ht="12" customHeight="1" x14ac:dyDescent="0.2">
      <c r="A52" s="605"/>
      <c r="B52" s="593" t="s">
        <v>728</v>
      </c>
      <c r="C52" s="600"/>
      <c r="D52" s="600"/>
      <c r="E52" s="600"/>
      <c r="F52" s="600"/>
      <c r="G52" s="600"/>
      <c r="H52" s="601"/>
      <c r="I52" s="600"/>
      <c r="J52" s="588"/>
      <c r="K52" s="589"/>
      <c r="L52" s="589"/>
      <c r="M52" s="589"/>
      <c r="N52" s="589"/>
      <c r="O52" s="590"/>
    </row>
    <row r="53" spans="1:33" s="3" customFormat="1" x14ac:dyDescent="0.2">
      <c r="A53" s="666"/>
      <c r="B53" s="667"/>
      <c r="C53" s="667"/>
      <c r="D53" s="667"/>
      <c r="E53" s="667"/>
      <c r="F53" s="667"/>
      <c r="G53" s="667"/>
      <c r="H53" s="667"/>
      <c r="I53" s="667"/>
      <c r="J53" s="667"/>
      <c r="K53" s="667"/>
      <c r="L53" s="667"/>
      <c r="M53" s="667"/>
      <c r="N53" s="667"/>
      <c r="O53" s="667"/>
    </row>
    <row r="54" spans="1:33" ht="15.75" x14ac:dyDescent="0.2">
      <c r="A54" s="507">
        <f>ROW()</f>
        <v>54</v>
      </c>
      <c r="B54" s="284"/>
      <c r="C54" s="285"/>
      <c r="D54" s="286"/>
      <c r="E54" s="286"/>
      <c r="F54" s="286"/>
      <c r="G54" s="286"/>
      <c r="H54" s="287"/>
      <c r="I54" s="288"/>
      <c r="J54" s="288"/>
      <c r="K54" s="289" t="s">
        <v>570</v>
      </c>
      <c r="L54" s="290"/>
      <c r="M54" s="291"/>
      <c r="N54" s="291"/>
      <c r="O54" s="292" t="str">
        <f>B55</f>
        <v>BACS DE STOCKAGE</v>
      </c>
    </row>
    <row r="55" spans="1:33" s="309" customFormat="1" ht="30.75" customHeight="1" x14ac:dyDescent="0.2">
      <c r="A55" s="423" t="s">
        <v>270</v>
      </c>
      <c r="B55" s="855" t="s">
        <v>425</v>
      </c>
      <c r="C55" s="856"/>
      <c r="D55" s="856"/>
      <c r="E55" s="856"/>
      <c r="F55" s="856"/>
      <c r="G55" s="856"/>
      <c r="H55" s="857"/>
      <c r="I55" s="508"/>
      <c r="J55" s="509"/>
      <c r="K55" s="511"/>
      <c r="L55" s="858" t="s">
        <v>305</v>
      </c>
      <c r="M55" s="859"/>
      <c r="N55" s="859"/>
      <c r="O55" s="860" t="str">
        <f t="shared" si="0"/>
        <v/>
      </c>
      <c r="P55" s="298"/>
      <c r="Q55" s="518"/>
      <c r="R55" s="519"/>
      <c r="S55" s="520"/>
      <c r="T55" s="298"/>
      <c r="U55" s="298"/>
      <c r="V55" s="298"/>
      <c r="W55" s="298"/>
      <c r="X55" s="298"/>
      <c r="Y55" s="298"/>
      <c r="Z55" s="298"/>
      <c r="AA55" s="298"/>
      <c r="AB55" s="298"/>
      <c r="AC55" s="298"/>
      <c r="AD55" s="298"/>
      <c r="AE55" s="298"/>
      <c r="AF55" s="298"/>
      <c r="AG55" s="298"/>
    </row>
    <row r="56" spans="1:33" s="309" customFormat="1" ht="12" customHeight="1" x14ac:dyDescent="0.2">
      <c r="A56" s="605"/>
      <c r="B56" s="594" t="s">
        <v>730</v>
      </c>
      <c r="C56" s="595" t="s">
        <v>277</v>
      </c>
      <c r="D56" s="596" t="s">
        <v>373</v>
      </c>
      <c r="E56" s="596" t="s">
        <v>441</v>
      </c>
      <c r="F56" s="596" t="s">
        <v>442</v>
      </c>
      <c r="G56" s="596" t="s">
        <v>281</v>
      </c>
      <c r="H56" s="596" t="s">
        <v>375</v>
      </c>
      <c r="I56" s="597" t="s">
        <v>272</v>
      </c>
      <c r="J56" s="602" t="s">
        <v>729</v>
      </c>
      <c r="K56" s="585"/>
      <c r="L56" s="586"/>
      <c r="M56" s="586"/>
      <c r="N56" s="586"/>
      <c r="O56" s="591"/>
      <c r="P56" s="298"/>
      <c r="Q56"/>
      <c r="R56"/>
      <c r="S56"/>
      <c r="T56"/>
      <c r="U56" s="298"/>
      <c r="V56" s="298"/>
      <c r="W56" s="298"/>
      <c r="X56" s="298"/>
      <c r="Y56" s="298"/>
      <c r="Z56" s="298"/>
      <c r="AA56" s="298"/>
      <c r="AB56" s="298"/>
      <c r="AC56" s="298"/>
      <c r="AD56" s="298"/>
      <c r="AE56" s="298"/>
      <c r="AF56" s="298"/>
      <c r="AG56" s="298"/>
    </row>
    <row r="57" spans="1:33" s="309" customFormat="1" ht="12" customHeight="1" x14ac:dyDescent="0.2">
      <c r="A57" s="605"/>
      <c r="B57" s="592" t="s">
        <v>727</v>
      </c>
      <c r="C57" s="598"/>
      <c r="D57" s="598"/>
      <c r="E57" s="598"/>
      <c r="F57" s="598"/>
      <c r="G57" s="598"/>
      <c r="H57" s="599"/>
      <c r="I57" s="598"/>
      <c r="J57" s="587"/>
      <c r="K57" s="551"/>
      <c r="L57" s="551"/>
      <c r="M57" s="551"/>
      <c r="N57" s="551"/>
      <c r="O57" s="554"/>
      <c r="P57" s="298"/>
      <c r="Q57"/>
      <c r="R57"/>
      <c r="S57"/>
      <c r="T57"/>
      <c r="U57" s="298"/>
      <c r="V57" s="298"/>
      <c r="W57" s="298"/>
      <c r="X57" s="298"/>
      <c r="Y57" s="298"/>
      <c r="Z57" s="298"/>
      <c r="AA57" s="298"/>
      <c r="AB57" s="298"/>
      <c r="AC57" s="298"/>
      <c r="AD57" s="298"/>
      <c r="AE57" s="298"/>
      <c r="AF57" s="298"/>
      <c r="AG57" s="298"/>
    </row>
    <row r="58" spans="1:33" customFormat="1" ht="12" customHeight="1" x14ac:dyDescent="0.2">
      <c r="A58" s="605"/>
      <c r="B58" s="593" t="s">
        <v>728</v>
      </c>
      <c r="C58" s="600"/>
      <c r="D58" s="600"/>
      <c r="E58" s="600"/>
      <c r="F58" s="600"/>
      <c r="G58" s="600"/>
      <c r="H58" s="601"/>
      <c r="I58" s="600"/>
      <c r="J58" s="588"/>
      <c r="K58" s="589"/>
      <c r="L58" s="589"/>
      <c r="M58" s="589"/>
      <c r="N58" s="589"/>
      <c r="O58" s="590"/>
    </row>
    <row r="59" spans="1:33" s="3" customFormat="1" x14ac:dyDescent="0.2">
      <c r="A59" s="666"/>
      <c r="B59" s="667"/>
      <c r="C59" s="667"/>
      <c r="D59" s="667"/>
      <c r="E59" s="667"/>
      <c r="F59" s="667"/>
      <c r="G59" s="667"/>
      <c r="H59" s="667"/>
      <c r="I59" s="667"/>
      <c r="J59" s="667"/>
      <c r="K59" s="667"/>
      <c r="L59" s="667"/>
      <c r="M59" s="667"/>
      <c r="N59" s="667"/>
      <c r="O59" s="667"/>
    </row>
    <row r="60" spans="1:33" ht="15.75" x14ac:dyDescent="0.2">
      <c r="A60" s="507">
        <f>ROW()</f>
        <v>60</v>
      </c>
      <c r="B60" s="284"/>
      <c r="C60" s="285"/>
      <c r="D60" s="286"/>
      <c r="E60" s="286"/>
      <c r="F60" s="286"/>
      <c r="G60" s="286"/>
      <c r="H60" s="287"/>
      <c r="I60" s="288"/>
      <c r="J60" s="288"/>
      <c r="K60" s="289" t="s">
        <v>570</v>
      </c>
      <c r="L60" s="290"/>
      <c r="M60" s="291"/>
      <c r="N60" s="291"/>
      <c r="O60" s="292" t="str">
        <f>B61</f>
        <v>BALANCES SURFACES DE PRÉPARATION - TABLES INOX</v>
      </c>
    </row>
    <row r="61" spans="1:33" s="309" customFormat="1" ht="60" customHeight="1" x14ac:dyDescent="0.2">
      <c r="A61" s="423" t="s">
        <v>270</v>
      </c>
      <c r="B61" s="855" t="s">
        <v>94</v>
      </c>
      <c r="C61" s="856"/>
      <c r="D61" s="856"/>
      <c r="E61" s="856"/>
      <c r="F61" s="856"/>
      <c r="G61" s="856"/>
      <c r="H61" s="857"/>
      <c r="I61" s="508"/>
      <c r="J61" s="509"/>
      <c r="K61" s="515"/>
      <c r="L61" s="858" t="s">
        <v>307</v>
      </c>
      <c r="M61" s="859"/>
      <c r="N61" s="859"/>
      <c r="O61" s="860" t="str">
        <f t="shared" si="0"/>
        <v/>
      </c>
      <c r="P61" s="298"/>
      <c r="Q61" s="298"/>
      <c r="R61" s="298"/>
      <c r="S61" s="298"/>
      <c r="T61" s="298"/>
      <c r="U61" s="298"/>
      <c r="V61" s="298"/>
      <c r="W61" s="298"/>
      <c r="X61" s="298"/>
      <c r="Y61" s="298"/>
      <c r="Z61" s="298"/>
      <c r="AA61" s="298"/>
      <c r="AB61" s="298"/>
      <c r="AC61" s="298"/>
      <c r="AD61" s="298"/>
      <c r="AE61" s="298"/>
      <c r="AF61" s="298"/>
      <c r="AG61" s="298"/>
    </row>
    <row r="62" spans="1:33" s="309" customFormat="1" ht="12" customHeight="1" x14ac:dyDescent="0.2">
      <c r="A62" s="605"/>
      <c r="B62" s="594" t="s">
        <v>730</v>
      </c>
      <c r="C62" s="595" t="s">
        <v>277</v>
      </c>
      <c r="D62" s="596" t="s">
        <v>373</v>
      </c>
      <c r="E62" s="596" t="s">
        <v>441</v>
      </c>
      <c r="F62" s="596" t="s">
        <v>442</v>
      </c>
      <c r="G62" s="596" t="s">
        <v>281</v>
      </c>
      <c r="H62" s="596" t="s">
        <v>375</v>
      </c>
      <c r="I62" s="597" t="s">
        <v>272</v>
      </c>
      <c r="J62" s="602" t="s">
        <v>729</v>
      </c>
      <c r="K62" s="585"/>
      <c r="L62" s="586"/>
      <c r="M62" s="586"/>
      <c r="N62" s="586"/>
      <c r="O62" s="591"/>
      <c r="P62" s="298"/>
      <c r="Q62"/>
      <c r="R62"/>
      <c r="S62"/>
      <c r="T62"/>
      <c r="U62" s="298"/>
      <c r="V62" s="298"/>
      <c r="W62" s="298"/>
      <c r="X62" s="298"/>
      <c r="Y62" s="298"/>
      <c r="Z62" s="298"/>
      <c r="AA62" s="298"/>
      <c r="AB62" s="298"/>
      <c r="AC62" s="298"/>
      <c r="AD62" s="298"/>
      <c r="AE62" s="298"/>
      <c r="AF62" s="298"/>
      <c r="AG62" s="298"/>
    </row>
    <row r="63" spans="1:33" s="309" customFormat="1" ht="12" customHeight="1" x14ac:dyDescent="0.2">
      <c r="A63" s="605"/>
      <c r="B63" s="592" t="s">
        <v>727</v>
      </c>
      <c r="C63" s="598"/>
      <c r="D63" s="598"/>
      <c r="E63" s="598"/>
      <c r="F63" s="598"/>
      <c r="G63" s="598"/>
      <c r="H63" s="599"/>
      <c r="I63" s="598"/>
      <c r="J63" s="587"/>
      <c r="K63" s="551"/>
      <c r="L63" s="551"/>
      <c r="M63" s="551"/>
      <c r="N63" s="551"/>
      <c r="O63" s="554"/>
      <c r="P63" s="298"/>
      <c r="Q63"/>
      <c r="R63"/>
      <c r="S63"/>
      <c r="T63"/>
      <c r="U63" s="298"/>
      <c r="V63" s="298"/>
      <c r="W63" s="298"/>
      <c r="X63" s="298"/>
      <c r="Y63" s="298"/>
      <c r="Z63" s="298"/>
      <c r="AA63" s="298"/>
      <c r="AB63" s="298"/>
      <c r="AC63" s="298"/>
      <c r="AD63" s="298"/>
      <c r="AE63" s="298"/>
      <c r="AF63" s="298"/>
      <c r="AG63" s="298"/>
    </row>
    <row r="64" spans="1:33" customFormat="1" ht="12" customHeight="1" x14ac:dyDescent="0.2">
      <c r="A64" s="605"/>
      <c r="B64" s="593" t="s">
        <v>728</v>
      </c>
      <c r="C64" s="600"/>
      <c r="D64" s="600"/>
      <c r="E64" s="600"/>
      <c r="F64" s="600"/>
      <c r="G64" s="600"/>
      <c r="H64" s="601"/>
      <c r="I64" s="600"/>
      <c r="J64" s="588"/>
      <c r="K64" s="589"/>
      <c r="L64" s="589"/>
      <c r="M64" s="589"/>
      <c r="N64" s="589"/>
      <c r="O64" s="590"/>
    </row>
    <row r="65" spans="1:33" s="3" customFormat="1" x14ac:dyDescent="0.2">
      <c r="A65" s="666"/>
      <c r="B65" s="667"/>
      <c r="C65" s="667"/>
      <c r="D65" s="667"/>
      <c r="E65" s="667"/>
      <c r="F65" s="667"/>
      <c r="G65" s="667"/>
      <c r="H65" s="667"/>
      <c r="I65" s="667"/>
      <c r="J65" s="667"/>
      <c r="K65" s="667"/>
      <c r="L65" s="667"/>
      <c r="M65" s="667"/>
      <c r="N65" s="667"/>
      <c r="O65" s="667"/>
    </row>
    <row r="66" spans="1:33" ht="15.75" x14ac:dyDescent="0.2">
      <c r="A66" s="507">
        <f>ROW()</f>
        <v>66</v>
      </c>
      <c r="B66" s="284"/>
      <c r="C66" s="285"/>
      <c r="D66" s="286"/>
      <c r="E66" s="286"/>
      <c r="F66" s="286"/>
      <c r="G66" s="286"/>
      <c r="H66" s="287"/>
      <c r="I66" s="288"/>
      <c r="J66" s="288"/>
      <c r="K66" s="289" t="s">
        <v>570</v>
      </c>
      <c r="L66" s="290"/>
      <c r="M66" s="291"/>
      <c r="N66" s="291"/>
      <c r="O66" s="292" t="str">
        <f>B67</f>
        <v>BOUCHE AÉRATION
VMC</v>
      </c>
    </row>
    <row r="67" spans="1:33" s="309" customFormat="1" ht="42" customHeight="1" x14ac:dyDescent="0.2">
      <c r="A67" s="423" t="s">
        <v>270</v>
      </c>
      <c r="B67" s="855" t="s">
        <v>95</v>
      </c>
      <c r="C67" s="856"/>
      <c r="D67" s="856"/>
      <c r="E67" s="856"/>
      <c r="F67" s="856"/>
      <c r="G67" s="856"/>
      <c r="H67" s="857"/>
      <c r="I67" s="508"/>
      <c r="J67" s="521"/>
      <c r="K67" s="511"/>
      <c r="L67" s="858"/>
      <c r="M67" s="859"/>
      <c r="N67" s="859"/>
      <c r="O67" s="860" t="str">
        <f t="shared" si="0"/>
        <v/>
      </c>
      <c r="P67" s="298"/>
      <c r="Q67" s="298"/>
      <c r="R67" s="298"/>
      <c r="S67" s="298"/>
      <c r="T67" s="298"/>
      <c r="U67" s="298"/>
      <c r="V67" s="298"/>
      <c r="W67" s="298"/>
      <c r="X67" s="298"/>
      <c r="Y67" s="298"/>
      <c r="Z67" s="298"/>
      <c r="AA67" s="298"/>
      <c r="AB67" s="298"/>
      <c r="AC67" s="298"/>
      <c r="AD67" s="298"/>
      <c r="AE67" s="298"/>
      <c r="AF67" s="298"/>
      <c r="AG67" s="298"/>
    </row>
    <row r="68" spans="1:33" s="309" customFormat="1" ht="12" customHeight="1" x14ac:dyDescent="0.2">
      <c r="A68" s="605"/>
      <c r="B68" s="594" t="s">
        <v>730</v>
      </c>
      <c r="C68" s="595" t="s">
        <v>277</v>
      </c>
      <c r="D68" s="596" t="s">
        <v>373</v>
      </c>
      <c r="E68" s="596" t="s">
        <v>441</v>
      </c>
      <c r="F68" s="596" t="s">
        <v>442</v>
      </c>
      <c r="G68" s="596" t="s">
        <v>281</v>
      </c>
      <c r="H68" s="596" t="s">
        <v>375</v>
      </c>
      <c r="I68" s="597" t="s">
        <v>272</v>
      </c>
      <c r="J68" s="602" t="s">
        <v>729</v>
      </c>
      <c r="K68" s="585"/>
      <c r="L68" s="586"/>
      <c r="M68" s="586"/>
      <c r="N68" s="586"/>
      <c r="O68" s="591"/>
      <c r="P68" s="298"/>
      <c r="Q68"/>
      <c r="R68"/>
      <c r="S68"/>
      <c r="T68"/>
      <c r="U68" s="298"/>
      <c r="V68" s="298"/>
      <c r="W68" s="298"/>
      <c r="X68" s="298"/>
      <c r="Y68" s="298"/>
      <c r="Z68" s="298"/>
      <c r="AA68" s="298"/>
      <c r="AB68" s="298"/>
      <c r="AC68" s="298"/>
      <c r="AD68" s="298"/>
      <c r="AE68" s="298"/>
      <c r="AF68" s="298"/>
      <c r="AG68" s="298"/>
    </row>
    <row r="69" spans="1:33" s="309" customFormat="1" ht="12" customHeight="1" x14ac:dyDescent="0.2">
      <c r="A69" s="605"/>
      <c r="B69" s="592" t="s">
        <v>727</v>
      </c>
      <c r="C69" s="598"/>
      <c r="D69" s="598"/>
      <c r="E69" s="598"/>
      <c r="F69" s="598"/>
      <c r="G69" s="598"/>
      <c r="H69" s="599"/>
      <c r="I69" s="598"/>
      <c r="J69" s="587"/>
      <c r="K69" s="551"/>
      <c r="L69" s="551"/>
      <c r="M69" s="551"/>
      <c r="N69" s="551"/>
      <c r="O69" s="554"/>
      <c r="P69" s="298"/>
      <c r="Q69"/>
      <c r="R69"/>
      <c r="S69"/>
      <c r="T69"/>
      <c r="U69" s="298"/>
      <c r="V69" s="298"/>
      <c r="W69" s="298"/>
      <c r="X69" s="298"/>
      <c r="Y69" s="298"/>
      <c r="Z69" s="298"/>
      <c r="AA69" s="298"/>
      <c r="AB69" s="298"/>
      <c r="AC69" s="298"/>
      <c r="AD69" s="298"/>
      <c r="AE69" s="298"/>
      <c r="AF69" s="298"/>
      <c r="AG69" s="298"/>
    </row>
    <row r="70" spans="1:33" customFormat="1" ht="12" customHeight="1" x14ac:dyDescent="0.2">
      <c r="A70" s="605"/>
      <c r="B70" s="593" t="s">
        <v>728</v>
      </c>
      <c r="C70" s="600"/>
      <c r="D70" s="600"/>
      <c r="E70" s="600"/>
      <c r="F70" s="600"/>
      <c r="G70" s="600"/>
      <c r="H70" s="601"/>
      <c r="I70" s="600"/>
      <c r="J70" s="588"/>
      <c r="K70" s="589"/>
      <c r="L70" s="589"/>
      <c r="M70" s="589"/>
      <c r="N70" s="589"/>
      <c r="O70" s="590"/>
    </row>
    <row r="71" spans="1:33" s="3" customFormat="1" x14ac:dyDescent="0.2">
      <c r="A71" s="666"/>
      <c r="B71" s="667"/>
      <c r="C71" s="667"/>
      <c r="D71" s="667"/>
      <c r="E71" s="667"/>
      <c r="F71" s="667"/>
      <c r="G71" s="667"/>
      <c r="H71" s="667"/>
      <c r="I71" s="667"/>
      <c r="J71" s="667"/>
      <c r="K71" s="667"/>
      <c r="L71" s="667"/>
      <c r="M71" s="667"/>
      <c r="N71" s="667"/>
      <c r="O71" s="667"/>
    </row>
    <row r="72" spans="1:33" ht="15.75" x14ac:dyDescent="0.2">
      <c r="A72" s="507">
        <f>ROW()</f>
        <v>72</v>
      </c>
      <c r="B72" s="284"/>
      <c r="C72" s="285"/>
      <c r="D72" s="286"/>
      <c r="E72" s="286"/>
      <c r="F72" s="286"/>
      <c r="G72" s="286"/>
      <c r="H72" s="287"/>
      <c r="I72" s="288"/>
      <c r="J72" s="288"/>
      <c r="K72" s="289" t="s">
        <v>570</v>
      </c>
      <c r="L72" s="290"/>
      <c r="M72" s="291"/>
      <c r="N72" s="291"/>
      <c r="O72" s="292" t="str">
        <f>B73</f>
        <v>BOUCHE ÉVACUATION DES EAUX</v>
      </c>
    </row>
    <row r="73" spans="1:33" s="309" customFormat="1" ht="42" customHeight="1" x14ac:dyDescent="0.2">
      <c r="A73" s="423" t="s">
        <v>270</v>
      </c>
      <c r="B73" s="855" t="s">
        <v>96</v>
      </c>
      <c r="C73" s="856"/>
      <c r="D73" s="856"/>
      <c r="E73" s="856"/>
      <c r="F73" s="856"/>
      <c r="G73" s="856"/>
      <c r="H73" s="857"/>
      <c r="I73" s="508"/>
      <c r="J73" s="522"/>
      <c r="K73" s="511"/>
      <c r="L73" s="858"/>
      <c r="M73" s="859"/>
      <c r="N73" s="859"/>
      <c r="O73" s="860" t="str">
        <f t="shared" si="0"/>
        <v/>
      </c>
      <c r="P73" s="298"/>
      <c r="Q73" s="298"/>
      <c r="R73" s="298"/>
      <c r="S73" s="298"/>
      <c r="T73" s="298"/>
      <c r="U73" s="298"/>
      <c r="V73" s="298"/>
      <c r="W73" s="298"/>
      <c r="X73" s="298"/>
      <c r="Y73" s="298"/>
      <c r="Z73" s="298"/>
      <c r="AA73" s="298"/>
      <c r="AB73" s="298"/>
      <c r="AC73" s="298"/>
      <c r="AD73" s="298"/>
      <c r="AE73" s="298"/>
      <c r="AF73" s="298"/>
      <c r="AG73" s="298"/>
    </row>
    <row r="74" spans="1:33" s="309" customFormat="1" ht="12" customHeight="1" x14ac:dyDescent="0.2">
      <c r="A74" s="605"/>
      <c r="B74" s="594" t="s">
        <v>730</v>
      </c>
      <c r="C74" s="595" t="s">
        <v>277</v>
      </c>
      <c r="D74" s="596" t="s">
        <v>373</v>
      </c>
      <c r="E74" s="596" t="s">
        <v>441</v>
      </c>
      <c r="F74" s="596" t="s">
        <v>442</v>
      </c>
      <c r="G74" s="596" t="s">
        <v>281</v>
      </c>
      <c r="H74" s="596" t="s">
        <v>375</v>
      </c>
      <c r="I74" s="597" t="s">
        <v>272</v>
      </c>
      <c r="J74" s="602" t="s">
        <v>729</v>
      </c>
      <c r="K74" s="585"/>
      <c r="L74" s="586"/>
      <c r="M74" s="586"/>
      <c r="N74" s="586"/>
      <c r="O74" s="591"/>
      <c r="P74" s="298"/>
      <c r="Q74"/>
      <c r="R74"/>
      <c r="S74"/>
      <c r="T74"/>
      <c r="U74" s="298"/>
      <c r="V74" s="298"/>
      <c r="W74" s="298"/>
      <c r="X74" s="298"/>
      <c r="Y74" s="298"/>
      <c r="Z74" s="298"/>
      <c r="AA74" s="298"/>
      <c r="AB74" s="298"/>
      <c r="AC74" s="298"/>
      <c r="AD74" s="298"/>
      <c r="AE74" s="298"/>
      <c r="AF74" s="298"/>
      <c r="AG74" s="298"/>
    </row>
    <row r="75" spans="1:33" s="309" customFormat="1" ht="12" customHeight="1" x14ac:dyDescent="0.2">
      <c r="A75" s="605"/>
      <c r="B75" s="592" t="s">
        <v>727</v>
      </c>
      <c r="C75" s="598"/>
      <c r="D75" s="598"/>
      <c r="E75" s="598"/>
      <c r="F75" s="598"/>
      <c r="G75" s="598"/>
      <c r="H75" s="599"/>
      <c r="I75" s="598"/>
      <c r="J75" s="587"/>
      <c r="K75" s="551"/>
      <c r="L75" s="551"/>
      <c r="M75" s="551"/>
      <c r="N75" s="551"/>
      <c r="O75" s="554"/>
      <c r="P75" s="298"/>
      <c r="Q75"/>
      <c r="R75"/>
      <c r="S75"/>
      <c r="T75"/>
      <c r="U75" s="298"/>
      <c r="V75" s="298"/>
      <c r="W75" s="298"/>
      <c r="X75" s="298"/>
      <c r="Y75" s="298"/>
      <c r="Z75" s="298"/>
      <c r="AA75" s="298"/>
      <c r="AB75" s="298"/>
      <c r="AC75" s="298"/>
      <c r="AD75" s="298"/>
      <c r="AE75" s="298"/>
      <c r="AF75" s="298"/>
      <c r="AG75" s="298"/>
    </row>
    <row r="76" spans="1:33" customFormat="1" ht="12" customHeight="1" x14ac:dyDescent="0.2">
      <c r="A76" s="605"/>
      <c r="B76" s="593" t="s">
        <v>728</v>
      </c>
      <c r="C76" s="600"/>
      <c r="D76" s="600"/>
      <c r="E76" s="600"/>
      <c r="F76" s="600"/>
      <c r="G76" s="600"/>
      <c r="H76" s="601"/>
      <c r="I76" s="600"/>
      <c r="J76" s="588"/>
      <c r="K76" s="589"/>
      <c r="L76" s="589"/>
      <c r="M76" s="589"/>
      <c r="N76" s="589"/>
      <c r="O76" s="590"/>
    </row>
    <row r="77" spans="1:33" s="3" customFormat="1" x14ac:dyDescent="0.2">
      <c r="A77" s="666"/>
      <c r="B77" s="667"/>
      <c r="C77" s="667"/>
      <c r="D77" s="667"/>
      <c r="E77" s="667"/>
      <c r="F77" s="667"/>
      <c r="G77" s="667"/>
      <c r="H77" s="667"/>
      <c r="I77" s="667"/>
      <c r="J77" s="667"/>
      <c r="K77" s="667"/>
      <c r="L77" s="667"/>
      <c r="M77" s="667"/>
      <c r="N77" s="667"/>
      <c r="O77" s="667"/>
    </row>
    <row r="78" spans="1:33" ht="15.75" x14ac:dyDescent="0.2">
      <c r="A78" s="507">
        <f>ROW()</f>
        <v>78</v>
      </c>
      <c r="B78" s="284"/>
      <c r="C78" s="285"/>
      <c r="D78" s="286"/>
      <c r="E78" s="286"/>
      <c r="F78" s="286"/>
      <c r="G78" s="286"/>
      <c r="H78" s="287"/>
      <c r="I78" s="288"/>
      <c r="J78" s="288"/>
      <c r="K78" s="289" t="s">
        <v>570</v>
      </c>
      <c r="L78" s="290"/>
      <c r="M78" s="291"/>
      <c r="N78" s="291"/>
      <c r="O78" s="292" t="str">
        <f>B79</f>
        <v>BOUCHE EXTRACTION AIR</v>
      </c>
    </row>
    <row r="79" spans="1:33" s="309" customFormat="1" ht="42" customHeight="1" x14ac:dyDescent="0.2">
      <c r="A79" s="423" t="s">
        <v>270</v>
      </c>
      <c r="B79" s="855" t="s">
        <v>97</v>
      </c>
      <c r="C79" s="856"/>
      <c r="D79" s="856"/>
      <c r="E79" s="856"/>
      <c r="F79" s="856"/>
      <c r="G79" s="856"/>
      <c r="H79" s="857"/>
      <c r="I79" s="508"/>
      <c r="J79" s="521"/>
      <c r="K79" s="511"/>
      <c r="L79" s="858"/>
      <c r="M79" s="859"/>
      <c r="N79" s="859"/>
      <c r="O79" s="860" t="str">
        <f t="shared" si="0"/>
        <v/>
      </c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</row>
    <row r="80" spans="1:33" s="309" customFormat="1" ht="12" customHeight="1" x14ac:dyDescent="0.2">
      <c r="A80" s="605"/>
      <c r="B80" s="594" t="s">
        <v>730</v>
      </c>
      <c r="C80" s="595" t="s">
        <v>277</v>
      </c>
      <c r="D80" s="596" t="s">
        <v>373</v>
      </c>
      <c r="E80" s="596" t="s">
        <v>441</v>
      </c>
      <c r="F80" s="596" t="s">
        <v>442</v>
      </c>
      <c r="G80" s="596" t="s">
        <v>281</v>
      </c>
      <c r="H80" s="596" t="s">
        <v>375</v>
      </c>
      <c r="I80" s="597" t="s">
        <v>272</v>
      </c>
      <c r="J80" s="602" t="s">
        <v>729</v>
      </c>
      <c r="K80" s="585"/>
      <c r="L80" s="586"/>
      <c r="M80" s="586"/>
      <c r="N80" s="586"/>
      <c r="O80" s="591"/>
      <c r="P80" s="298"/>
      <c r="Q80"/>
      <c r="R80"/>
      <c r="S80"/>
      <c r="T80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</row>
    <row r="81" spans="1:33" s="309" customFormat="1" ht="12" customHeight="1" x14ac:dyDescent="0.2">
      <c r="A81" s="605"/>
      <c r="B81" s="592" t="s">
        <v>727</v>
      </c>
      <c r="C81" s="598"/>
      <c r="D81" s="598"/>
      <c r="E81" s="598"/>
      <c r="F81" s="598"/>
      <c r="G81" s="598"/>
      <c r="H81" s="599"/>
      <c r="I81" s="598"/>
      <c r="J81" s="587"/>
      <c r="K81" s="551"/>
      <c r="L81" s="551"/>
      <c r="M81" s="551"/>
      <c r="N81" s="551"/>
      <c r="O81" s="554"/>
      <c r="P81" s="298"/>
      <c r="Q81"/>
      <c r="R81"/>
      <c r="S81"/>
      <c r="T81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</row>
    <row r="82" spans="1:33" customFormat="1" ht="12" customHeight="1" x14ac:dyDescent="0.2">
      <c r="A82" s="605"/>
      <c r="B82" s="593" t="s">
        <v>728</v>
      </c>
      <c r="C82" s="600"/>
      <c r="D82" s="600"/>
      <c r="E82" s="600"/>
      <c r="F82" s="600"/>
      <c r="G82" s="600"/>
      <c r="H82" s="601"/>
      <c r="I82" s="600"/>
      <c r="J82" s="588"/>
      <c r="K82" s="589"/>
      <c r="L82" s="589"/>
      <c r="M82" s="589"/>
      <c r="N82" s="589"/>
      <c r="O82" s="590"/>
    </row>
    <row r="83" spans="1:33" s="3" customFormat="1" x14ac:dyDescent="0.2">
      <c r="A83" s="666"/>
      <c r="B83" s="667"/>
      <c r="C83" s="667"/>
      <c r="D83" s="667"/>
      <c r="E83" s="667"/>
      <c r="F83" s="667"/>
      <c r="G83" s="667"/>
      <c r="H83" s="667"/>
      <c r="I83" s="667"/>
      <c r="J83" s="667"/>
      <c r="K83" s="667"/>
      <c r="L83" s="667"/>
      <c r="M83" s="667"/>
      <c r="N83" s="667"/>
      <c r="O83" s="667"/>
    </row>
    <row r="84" spans="1:33" ht="15.75" x14ac:dyDescent="0.2">
      <c r="A84" s="507">
        <f>ROW()</f>
        <v>84</v>
      </c>
      <c r="B84" s="284"/>
      <c r="C84" s="285"/>
      <c r="D84" s="286"/>
      <c r="E84" s="286"/>
      <c r="F84" s="286"/>
      <c r="G84" s="286"/>
      <c r="H84" s="287"/>
      <c r="I84" s="288"/>
      <c r="J84" s="288"/>
      <c r="K84" s="289" t="s">
        <v>570</v>
      </c>
      <c r="L84" s="290"/>
      <c r="M84" s="291"/>
      <c r="N84" s="291"/>
      <c r="O84" s="292" t="str">
        <f>B85</f>
        <v>BUREAU</v>
      </c>
    </row>
    <row r="85" spans="1:33" s="309" customFormat="1" ht="42" customHeight="1" x14ac:dyDescent="0.2">
      <c r="A85" s="423" t="s">
        <v>270</v>
      </c>
      <c r="B85" s="855" t="s">
        <v>98</v>
      </c>
      <c r="C85" s="856"/>
      <c r="D85" s="856"/>
      <c r="E85" s="856"/>
      <c r="F85" s="856"/>
      <c r="G85" s="856"/>
      <c r="H85" s="857"/>
      <c r="I85" s="508"/>
      <c r="J85" s="521"/>
      <c r="K85" s="511"/>
      <c r="L85" s="858"/>
      <c r="M85" s="859"/>
      <c r="N85" s="859"/>
      <c r="O85" s="860" t="str">
        <f t="shared" si="0"/>
        <v/>
      </c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</row>
    <row r="86" spans="1:33" s="309" customFormat="1" ht="12" customHeight="1" x14ac:dyDescent="0.2">
      <c r="A86" s="605"/>
      <c r="B86" s="594" t="s">
        <v>730</v>
      </c>
      <c r="C86" s="595" t="s">
        <v>277</v>
      </c>
      <c r="D86" s="596" t="s">
        <v>373</v>
      </c>
      <c r="E86" s="596" t="s">
        <v>441</v>
      </c>
      <c r="F86" s="596" t="s">
        <v>442</v>
      </c>
      <c r="G86" s="596" t="s">
        <v>281</v>
      </c>
      <c r="H86" s="596" t="s">
        <v>375</v>
      </c>
      <c r="I86" s="597" t="s">
        <v>272</v>
      </c>
      <c r="J86" s="602" t="s">
        <v>729</v>
      </c>
      <c r="K86" s="585"/>
      <c r="L86" s="586"/>
      <c r="M86" s="586"/>
      <c r="N86" s="586"/>
      <c r="O86" s="591"/>
      <c r="P86" s="298"/>
      <c r="Q86"/>
      <c r="R86"/>
      <c r="S86"/>
      <c r="T86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</row>
    <row r="87" spans="1:33" s="309" customFormat="1" ht="12" customHeight="1" x14ac:dyDescent="0.2">
      <c r="A87" s="605"/>
      <c r="B87" s="592" t="s">
        <v>727</v>
      </c>
      <c r="C87" s="598"/>
      <c r="D87" s="598"/>
      <c r="E87" s="598"/>
      <c r="F87" s="598"/>
      <c r="G87" s="598"/>
      <c r="H87" s="599"/>
      <c r="I87" s="598"/>
      <c r="J87" s="587"/>
      <c r="K87" s="551"/>
      <c r="L87" s="551"/>
      <c r="M87" s="551"/>
      <c r="N87" s="551"/>
      <c r="O87" s="554"/>
      <c r="P87" s="298"/>
      <c r="Q87"/>
      <c r="R87"/>
      <c r="S87"/>
      <c r="T87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</row>
    <row r="88" spans="1:33" customFormat="1" ht="12" customHeight="1" x14ac:dyDescent="0.2">
      <c r="A88" s="605"/>
      <c r="B88" s="593" t="s">
        <v>728</v>
      </c>
      <c r="C88" s="600"/>
      <c r="D88" s="600"/>
      <c r="E88" s="600"/>
      <c r="F88" s="600"/>
      <c r="G88" s="600"/>
      <c r="H88" s="601"/>
      <c r="I88" s="600"/>
      <c r="J88" s="588"/>
      <c r="K88" s="589"/>
      <c r="L88" s="589"/>
      <c r="M88" s="589"/>
      <c r="N88" s="589"/>
      <c r="O88" s="590"/>
    </row>
    <row r="89" spans="1:33" s="3" customFormat="1" x14ac:dyDescent="0.2">
      <c r="A89" s="666"/>
      <c r="B89" s="667"/>
      <c r="C89" s="667"/>
      <c r="D89" s="667"/>
      <c r="E89" s="667"/>
      <c r="F89" s="667"/>
      <c r="G89" s="667"/>
      <c r="H89" s="667"/>
      <c r="I89" s="667"/>
      <c r="J89" s="667"/>
      <c r="K89" s="667"/>
      <c r="L89" s="667"/>
      <c r="M89" s="667"/>
      <c r="N89" s="667"/>
      <c r="O89" s="667"/>
    </row>
    <row r="90" spans="1:33" ht="15.75" x14ac:dyDescent="0.2">
      <c r="A90" s="507">
        <f>ROW()</f>
        <v>90</v>
      </c>
      <c r="B90" s="284"/>
      <c r="C90" s="285"/>
      <c r="D90" s="286"/>
      <c r="E90" s="286"/>
      <c r="F90" s="286"/>
      <c r="G90" s="286"/>
      <c r="H90" s="287"/>
      <c r="I90" s="288"/>
      <c r="J90" s="288"/>
      <c r="K90" s="289" t="s">
        <v>570</v>
      </c>
      <c r="L90" s="290"/>
      <c r="M90" s="291"/>
      <c r="N90" s="291"/>
      <c r="O90" s="292" t="str">
        <f>B91</f>
        <v>CABINE CAMION</v>
      </c>
    </row>
    <row r="91" spans="1:33" s="309" customFormat="1" ht="42" customHeight="1" x14ac:dyDescent="0.2">
      <c r="A91" s="423" t="s">
        <v>271</v>
      </c>
      <c r="B91" s="855" t="s">
        <v>99</v>
      </c>
      <c r="C91" s="856"/>
      <c r="D91" s="856"/>
      <c r="E91" s="856"/>
      <c r="F91" s="856"/>
      <c r="G91" s="856"/>
      <c r="H91" s="857"/>
      <c r="I91" s="523"/>
      <c r="J91" s="510"/>
      <c r="K91" s="511"/>
      <c r="L91" s="858" t="s">
        <v>399</v>
      </c>
      <c r="M91" s="859"/>
      <c r="N91" s="859"/>
      <c r="O91" s="860" t="str">
        <f t="shared" si="0"/>
        <v/>
      </c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</row>
    <row r="92" spans="1:33" s="309" customFormat="1" ht="12" customHeight="1" x14ac:dyDescent="0.2">
      <c r="A92" s="605"/>
      <c r="B92" s="594" t="s">
        <v>730</v>
      </c>
      <c r="C92" s="595" t="s">
        <v>277</v>
      </c>
      <c r="D92" s="596" t="s">
        <v>373</v>
      </c>
      <c r="E92" s="596" t="s">
        <v>441</v>
      </c>
      <c r="F92" s="596" t="s">
        <v>442</v>
      </c>
      <c r="G92" s="596" t="s">
        <v>281</v>
      </c>
      <c r="H92" s="596" t="s">
        <v>375</v>
      </c>
      <c r="I92" s="597" t="s">
        <v>272</v>
      </c>
      <c r="J92" s="602" t="s">
        <v>729</v>
      </c>
      <c r="K92" s="585"/>
      <c r="L92" s="586"/>
      <c r="M92" s="586"/>
      <c r="N92" s="586"/>
      <c r="O92" s="591"/>
      <c r="P92" s="298"/>
      <c r="Q92"/>
      <c r="R92"/>
      <c r="S92"/>
      <c r="T92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</row>
    <row r="93" spans="1:33" s="309" customFormat="1" ht="12" customHeight="1" x14ac:dyDescent="0.2">
      <c r="A93" s="605"/>
      <c r="B93" s="592" t="s">
        <v>727</v>
      </c>
      <c r="C93" s="598"/>
      <c r="D93" s="598"/>
      <c r="E93" s="598"/>
      <c r="F93" s="598"/>
      <c r="G93" s="598"/>
      <c r="H93" s="599"/>
      <c r="I93" s="598"/>
      <c r="J93" s="587"/>
      <c r="K93" s="551"/>
      <c r="L93" s="551"/>
      <c r="M93" s="551"/>
      <c r="N93" s="551"/>
      <c r="O93" s="554"/>
      <c r="P93" s="298"/>
      <c r="Q93"/>
      <c r="R93"/>
      <c r="S93"/>
      <c r="T93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</row>
    <row r="94" spans="1:33" customFormat="1" ht="12" customHeight="1" x14ac:dyDescent="0.2">
      <c r="A94" s="605"/>
      <c r="B94" s="593" t="s">
        <v>728</v>
      </c>
      <c r="C94" s="600"/>
      <c r="D94" s="600"/>
      <c r="E94" s="600"/>
      <c r="F94" s="600"/>
      <c r="G94" s="600"/>
      <c r="H94" s="601"/>
      <c r="I94" s="600"/>
      <c r="J94" s="588"/>
      <c r="K94" s="589"/>
      <c r="L94" s="589"/>
      <c r="M94" s="589"/>
      <c r="N94" s="589"/>
      <c r="O94" s="590"/>
    </row>
    <row r="95" spans="1:33" s="3" customFormat="1" x14ac:dyDescent="0.2">
      <c r="A95" s="666"/>
      <c r="B95" s="667"/>
      <c r="C95" s="667"/>
      <c r="D95" s="667"/>
      <c r="E95" s="667"/>
      <c r="F95" s="667"/>
      <c r="G95" s="667"/>
      <c r="H95" s="667"/>
      <c r="I95" s="667"/>
      <c r="J95" s="667"/>
      <c r="K95" s="667"/>
      <c r="L95" s="667"/>
      <c r="M95" s="667"/>
      <c r="N95" s="667"/>
      <c r="O95" s="667"/>
    </row>
    <row r="96" spans="1:33" ht="15.75" x14ac:dyDescent="0.2">
      <c r="A96" s="507">
        <f>ROW()</f>
        <v>96</v>
      </c>
      <c r="B96" s="284"/>
      <c r="C96" s="285"/>
      <c r="D96" s="286"/>
      <c r="E96" s="286"/>
      <c r="F96" s="286"/>
      <c r="G96" s="286"/>
      <c r="H96" s="287"/>
      <c r="I96" s="288"/>
      <c r="J96" s="288"/>
      <c r="K96" s="289" t="s">
        <v>570</v>
      </c>
      <c r="L96" s="290"/>
      <c r="M96" s="291"/>
      <c r="N96" s="291"/>
      <c r="O96" s="292" t="str">
        <f>B97</f>
        <v>CANIVEAUX</v>
      </c>
    </row>
    <row r="97" spans="1:33" s="309" customFormat="1" ht="42" customHeight="1" x14ac:dyDescent="0.2">
      <c r="A97" s="423" t="s">
        <v>271</v>
      </c>
      <c r="B97" s="855" t="s">
        <v>100</v>
      </c>
      <c r="C97" s="856"/>
      <c r="D97" s="856"/>
      <c r="E97" s="856"/>
      <c r="F97" s="856"/>
      <c r="G97" s="856"/>
      <c r="H97" s="857"/>
      <c r="I97" s="508"/>
      <c r="J97" s="524"/>
      <c r="K97" s="511"/>
      <c r="L97" s="858" t="s">
        <v>393</v>
      </c>
      <c r="M97" s="859"/>
      <c r="N97" s="859"/>
      <c r="O97" s="860" t="str">
        <f t="shared" si="0"/>
        <v/>
      </c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</row>
    <row r="98" spans="1:33" s="309" customFormat="1" ht="12" customHeight="1" x14ac:dyDescent="0.2">
      <c r="A98" s="605"/>
      <c r="B98" s="594" t="s">
        <v>730</v>
      </c>
      <c r="C98" s="595" t="s">
        <v>277</v>
      </c>
      <c r="D98" s="596" t="s">
        <v>373</v>
      </c>
      <c r="E98" s="596" t="s">
        <v>441</v>
      </c>
      <c r="F98" s="596" t="s">
        <v>442</v>
      </c>
      <c r="G98" s="596" t="s">
        <v>281</v>
      </c>
      <c r="H98" s="596" t="s">
        <v>375</v>
      </c>
      <c r="I98" s="597" t="s">
        <v>272</v>
      </c>
      <c r="J98" s="602" t="s">
        <v>729</v>
      </c>
      <c r="K98" s="585"/>
      <c r="L98" s="586"/>
      <c r="M98" s="586"/>
      <c r="N98" s="586"/>
      <c r="O98" s="591"/>
      <c r="P98" s="298"/>
      <c r="Q98"/>
      <c r="R98"/>
      <c r="S98"/>
      <c r="T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</row>
    <row r="99" spans="1:33" s="309" customFormat="1" ht="12" customHeight="1" x14ac:dyDescent="0.2">
      <c r="A99" s="605"/>
      <c r="B99" s="592" t="s">
        <v>727</v>
      </c>
      <c r="C99" s="598"/>
      <c r="D99" s="598"/>
      <c r="E99" s="598"/>
      <c r="F99" s="598"/>
      <c r="G99" s="598"/>
      <c r="H99" s="599"/>
      <c r="I99" s="598"/>
      <c r="J99" s="587"/>
      <c r="K99" s="551"/>
      <c r="L99" s="551"/>
      <c r="M99" s="551"/>
      <c r="N99" s="551"/>
      <c r="O99" s="554"/>
      <c r="P99" s="298"/>
      <c r="Q99"/>
      <c r="R99"/>
      <c r="S99"/>
      <c r="T99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</row>
    <row r="100" spans="1:33" customFormat="1" ht="12" customHeight="1" x14ac:dyDescent="0.2">
      <c r="A100" s="605"/>
      <c r="B100" s="593" t="s">
        <v>728</v>
      </c>
      <c r="C100" s="600"/>
      <c r="D100" s="600"/>
      <c r="E100" s="600"/>
      <c r="F100" s="600"/>
      <c r="G100" s="600"/>
      <c r="H100" s="601"/>
      <c r="I100" s="600"/>
      <c r="J100" s="588"/>
      <c r="K100" s="589"/>
      <c r="L100" s="589"/>
      <c r="M100" s="589"/>
      <c r="N100" s="589"/>
      <c r="O100" s="590"/>
    </row>
    <row r="101" spans="1:33" s="3" customFormat="1" x14ac:dyDescent="0.2">
      <c r="A101" s="666"/>
      <c r="B101" s="667"/>
      <c r="C101" s="667"/>
      <c r="D101" s="667"/>
      <c r="E101" s="667"/>
      <c r="F101" s="667"/>
      <c r="G101" s="667"/>
      <c r="H101" s="667"/>
      <c r="I101" s="667"/>
      <c r="J101" s="667"/>
      <c r="K101" s="667"/>
      <c r="L101" s="667"/>
      <c r="M101" s="667"/>
      <c r="N101" s="667"/>
      <c r="O101" s="667"/>
    </row>
    <row r="102" spans="1:33" ht="15.75" x14ac:dyDescent="0.2">
      <c r="A102" s="507">
        <f>ROW()</f>
        <v>102</v>
      </c>
      <c r="B102" s="284"/>
      <c r="C102" s="285"/>
      <c r="D102" s="286"/>
      <c r="E102" s="286"/>
      <c r="F102" s="286"/>
      <c r="G102" s="286"/>
      <c r="H102" s="287"/>
      <c r="I102" s="288"/>
      <c r="J102" s="288"/>
      <c r="K102" s="289" t="s">
        <v>570</v>
      </c>
      <c r="L102" s="290"/>
      <c r="M102" s="291"/>
      <c r="N102" s="291"/>
      <c r="O102" s="292" t="str">
        <f>B103</f>
        <v>CELLULE DE REFROIDISSEMENT</v>
      </c>
    </row>
    <row r="103" spans="1:33" s="309" customFormat="1" ht="42" customHeight="1" x14ac:dyDescent="0.2">
      <c r="A103" s="423" t="s">
        <v>271</v>
      </c>
      <c r="B103" s="855" t="s">
        <v>101</v>
      </c>
      <c r="C103" s="856"/>
      <c r="D103" s="856"/>
      <c r="E103" s="856"/>
      <c r="F103" s="856"/>
      <c r="G103" s="856"/>
      <c r="H103" s="857"/>
      <c r="I103" s="508"/>
      <c r="J103" s="509"/>
      <c r="K103" s="515"/>
      <c r="L103" s="858"/>
      <c r="M103" s="859"/>
      <c r="N103" s="859"/>
      <c r="O103" s="860" t="str">
        <f t="shared" si="0"/>
        <v/>
      </c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</row>
    <row r="104" spans="1:33" s="309" customFormat="1" ht="12" customHeight="1" x14ac:dyDescent="0.2">
      <c r="A104" s="605"/>
      <c r="B104" s="594" t="s">
        <v>730</v>
      </c>
      <c r="C104" s="595" t="s">
        <v>277</v>
      </c>
      <c r="D104" s="596" t="s">
        <v>373</v>
      </c>
      <c r="E104" s="596" t="s">
        <v>441</v>
      </c>
      <c r="F104" s="596" t="s">
        <v>442</v>
      </c>
      <c r="G104" s="596" t="s">
        <v>281</v>
      </c>
      <c r="H104" s="596" t="s">
        <v>375</v>
      </c>
      <c r="I104" s="597" t="s">
        <v>272</v>
      </c>
      <c r="J104" s="602" t="s">
        <v>729</v>
      </c>
      <c r="K104" s="585"/>
      <c r="L104" s="586"/>
      <c r="M104" s="586"/>
      <c r="N104" s="586"/>
      <c r="O104" s="591"/>
      <c r="P104" s="298"/>
      <c r="Q104"/>
      <c r="R104"/>
      <c r="S104"/>
      <c r="T104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</row>
    <row r="105" spans="1:33" s="309" customFormat="1" ht="12" customHeight="1" x14ac:dyDescent="0.2">
      <c r="A105" s="605"/>
      <c r="B105" s="592" t="s">
        <v>727</v>
      </c>
      <c r="C105" s="598"/>
      <c r="D105" s="598"/>
      <c r="E105" s="598"/>
      <c r="F105" s="598"/>
      <c r="G105" s="598"/>
      <c r="H105" s="599"/>
      <c r="I105" s="598"/>
      <c r="J105" s="587"/>
      <c r="K105" s="551"/>
      <c r="L105" s="551"/>
      <c r="M105" s="551"/>
      <c r="N105" s="551"/>
      <c r="O105" s="554"/>
      <c r="P105" s="298"/>
      <c r="Q105"/>
      <c r="R105"/>
      <c r="S105"/>
      <c r="T105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</row>
    <row r="106" spans="1:33" customFormat="1" ht="12" customHeight="1" x14ac:dyDescent="0.2">
      <c r="A106" s="605"/>
      <c r="B106" s="593" t="s">
        <v>728</v>
      </c>
      <c r="C106" s="600"/>
      <c r="D106" s="600"/>
      <c r="E106" s="600"/>
      <c r="F106" s="600"/>
      <c r="G106" s="600"/>
      <c r="H106" s="601"/>
      <c r="I106" s="600"/>
      <c r="J106" s="588"/>
      <c r="K106" s="589"/>
      <c r="L106" s="589"/>
      <c r="M106" s="589"/>
      <c r="N106" s="589"/>
      <c r="O106" s="590"/>
    </row>
    <row r="107" spans="1:33" s="3" customFormat="1" x14ac:dyDescent="0.2">
      <c r="A107" s="666"/>
      <c r="B107" s="667"/>
      <c r="C107" s="667"/>
      <c r="D107" s="667"/>
      <c r="E107" s="667"/>
      <c r="F107" s="667"/>
      <c r="G107" s="667"/>
      <c r="H107" s="667"/>
      <c r="I107" s="667"/>
      <c r="J107" s="667"/>
      <c r="K107" s="667"/>
      <c r="L107" s="667"/>
      <c r="M107" s="667"/>
      <c r="N107" s="667"/>
      <c r="O107" s="667"/>
    </row>
    <row r="108" spans="1:33" ht="15.75" x14ac:dyDescent="0.2">
      <c r="A108" s="507">
        <f>ROW()</f>
        <v>108</v>
      </c>
      <c r="B108" s="284"/>
      <c r="C108" s="285"/>
      <c r="D108" s="286"/>
      <c r="E108" s="286"/>
      <c r="F108" s="286"/>
      <c r="G108" s="286"/>
      <c r="H108" s="287"/>
      <c r="I108" s="288"/>
      <c r="J108" s="288"/>
      <c r="K108" s="289" t="s">
        <v>570</v>
      </c>
      <c r="L108" s="290"/>
      <c r="M108" s="291"/>
      <c r="N108" s="291"/>
      <c r="O108" s="292" t="str">
        <f>B109</f>
        <v>CENTRALE DE
NETTOYAGE</v>
      </c>
    </row>
    <row r="109" spans="1:33" s="309" customFormat="1" ht="42" customHeight="1" x14ac:dyDescent="0.2">
      <c r="A109" s="423" t="s">
        <v>271</v>
      </c>
      <c r="B109" s="855" t="s">
        <v>102</v>
      </c>
      <c r="C109" s="856"/>
      <c r="D109" s="856"/>
      <c r="E109" s="856"/>
      <c r="F109" s="856"/>
      <c r="G109" s="856"/>
      <c r="H109" s="857"/>
      <c r="I109" s="508"/>
      <c r="J109" s="509"/>
      <c r="K109" s="515"/>
      <c r="L109" s="858"/>
      <c r="M109" s="859"/>
      <c r="N109" s="859"/>
      <c r="O109" s="860" t="str">
        <f t="shared" si="0"/>
        <v/>
      </c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</row>
    <row r="110" spans="1:33" s="309" customFormat="1" ht="12" customHeight="1" x14ac:dyDescent="0.2">
      <c r="A110" s="605"/>
      <c r="B110" s="594" t="s">
        <v>730</v>
      </c>
      <c r="C110" s="595" t="s">
        <v>277</v>
      </c>
      <c r="D110" s="596" t="s">
        <v>373</v>
      </c>
      <c r="E110" s="596" t="s">
        <v>441</v>
      </c>
      <c r="F110" s="596" t="s">
        <v>442</v>
      </c>
      <c r="G110" s="596" t="s">
        <v>281</v>
      </c>
      <c r="H110" s="596" t="s">
        <v>375</v>
      </c>
      <c r="I110" s="597" t="s">
        <v>272</v>
      </c>
      <c r="J110" s="602" t="s">
        <v>729</v>
      </c>
      <c r="K110" s="585"/>
      <c r="L110" s="586"/>
      <c r="M110" s="586"/>
      <c r="N110" s="586"/>
      <c r="O110" s="591"/>
      <c r="P110" s="298"/>
      <c r="Q110"/>
      <c r="R110"/>
      <c r="S110"/>
      <c r="T110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</row>
    <row r="111" spans="1:33" s="309" customFormat="1" ht="12" customHeight="1" x14ac:dyDescent="0.2">
      <c r="A111" s="605"/>
      <c r="B111" s="592" t="s">
        <v>727</v>
      </c>
      <c r="C111" s="598"/>
      <c r="D111" s="598"/>
      <c r="E111" s="598"/>
      <c r="F111" s="598"/>
      <c r="G111" s="598"/>
      <c r="H111" s="599"/>
      <c r="I111" s="598"/>
      <c r="J111" s="587"/>
      <c r="K111" s="551"/>
      <c r="L111" s="551"/>
      <c r="M111" s="551"/>
      <c r="N111" s="551"/>
      <c r="O111" s="554"/>
      <c r="P111" s="298"/>
      <c r="Q111"/>
      <c r="R111"/>
      <c r="S111"/>
      <c r="T111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</row>
    <row r="112" spans="1:33" customFormat="1" ht="12" customHeight="1" x14ac:dyDescent="0.2">
      <c r="A112" s="605"/>
      <c r="B112" s="593" t="s">
        <v>728</v>
      </c>
      <c r="C112" s="600"/>
      <c r="D112" s="600"/>
      <c r="E112" s="600"/>
      <c r="F112" s="600"/>
      <c r="G112" s="600"/>
      <c r="H112" s="601"/>
      <c r="I112" s="600"/>
      <c r="J112" s="588"/>
      <c r="K112" s="589"/>
      <c r="L112" s="589"/>
      <c r="M112" s="589"/>
      <c r="N112" s="589"/>
      <c r="O112" s="590"/>
    </row>
    <row r="113" spans="1:33" s="3" customFormat="1" x14ac:dyDescent="0.2">
      <c r="A113" s="666"/>
      <c r="B113" s="667"/>
      <c r="C113" s="667"/>
      <c r="D113" s="667"/>
      <c r="E113" s="667"/>
      <c r="F113" s="667"/>
      <c r="G113" s="667"/>
      <c r="H113" s="667"/>
      <c r="I113" s="667"/>
      <c r="J113" s="667"/>
      <c r="K113" s="667"/>
      <c r="L113" s="667"/>
      <c r="M113" s="667"/>
      <c r="N113" s="667"/>
      <c r="O113" s="667"/>
    </row>
    <row r="114" spans="1:33" ht="15.75" x14ac:dyDescent="0.2">
      <c r="A114" s="507">
        <f>ROW()</f>
        <v>114</v>
      </c>
      <c r="B114" s="284"/>
      <c r="C114" s="285"/>
      <c r="D114" s="286"/>
      <c r="E114" s="286"/>
      <c r="F114" s="286"/>
      <c r="G114" s="286"/>
      <c r="H114" s="287"/>
      <c r="I114" s="288"/>
      <c r="J114" s="288"/>
      <c r="K114" s="289" t="s">
        <v>570</v>
      </c>
      <c r="L114" s="290"/>
      <c r="M114" s="291"/>
      <c r="N114" s="291"/>
      <c r="O114" s="292" t="str">
        <f>B115</f>
        <v>CENTRALE DOSAGE</v>
      </c>
    </row>
    <row r="115" spans="1:33" s="309" customFormat="1" ht="42" customHeight="1" x14ac:dyDescent="0.2">
      <c r="A115" s="423" t="s">
        <v>271</v>
      </c>
      <c r="B115" s="855" t="s">
        <v>103</v>
      </c>
      <c r="C115" s="856"/>
      <c r="D115" s="856"/>
      <c r="E115" s="856"/>
      <c r="F115" s="856"/>
      <c r="G115" s="856"/>
      <c r="H115" s="857"/>
      <c r="I115" s="508"/>
      <c r="J115" s="509"/>
      <c r="K115" s="515"/>
      <c r="L115" s="858"/>
      <c r="M115" s="859"/>
      <c r="N115" s="859"/>
      <c r="O115" s="860" t="str">
        <f t="shared" si="0"/>
        <v/>
      </c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</row>
    <row r="116" spans="1:33" s="309" customFormat="1" ht="12" customHeight="1" x14ac:dyDescent="0.2">
      <c r="A116" s="605"/>
      <c r="B116" s="594" t="s">
        <v>730</v>
      </c>
      <c r="C116" s="595" t="s">
        <v>277</v>
      </c>
      <c r="D116" s="596" t="s">
        <v>373</v>
      </c>
      <c r="E116" s="596" t="s">
        <v>441</v>
      </c>
      <c r="F116" s="596" t="s">
        <v>442</v>
      </c>
      <c r="G116" s="596" t="s">
        <v>281</v>
      </c>
      <c r="H116" s="596" t="s">
        <v>375</v>
      </c>
      <c r="I116" s="597" t="s">
        <v>272</v>
      </c>
      <c r="J116" s="602" t="s">
        <v>729</v>
      </c>
      <c r="K116" s="585"/>
      <c r="L116" s="586"/>
      <c r="M116" s="586"/>
      <c r="N116" s="586"/>
      <c r="O116" s="591"/>
      <c r="P116" s="298"/>
      <c r="Q116"/>
      <c r="R116"/>
      <c r="S116"/>
      <c r="T116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</row>
    <row r="117" spans="1:33" s="309" customFormat="1" ht="12" customHeight="1" x14ac:dyDescent="0.2">
      <c r="A117" s="605"/>
      <c r="B117" s="592" t="s">
        <v>727</v>
      </c>
      <c r="C117" s="598"/>
      <c r="D117" s="598"/>
      <c r="E117" s="598"/>
      <c r="F117" s="598"/>
      <c r="G117" s="598"/>
      <c r="H117" s="599"/>
      <c r="I117" s="598"/>
      <c r="J117" s="587"/>
      <c r="K117" s="551"/>
      <c r="L117" s="551"/>
      <c r="M117" s="551"/>
      <c r="N117" s="551"/>
      <c r="O117" s="554"/>
      <c r="P117" s="298"/>
      <c r="Q117"/>
      <c r="R117"/>
      <c r="S117"/>
      <c r="T117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</row>
    <row r="118" spans="1:33" customFormat="1" ht="12" customHeight="1" x14ac:dyDescent="0.2">
      <c r="A118" s="605"/>
      <c r="B118" s="593" t="s">
        <v>728</v>
      </c>
      <c r="C118" s="600"/>
      <c r="D118" s="600"/>
      <c r="E118" s="600"/>
      <c r="F118" s="600"/>
      <c r="G118" s="600"/>
      <c r="H118" s="601"/>
      <c r="I118" s="600"/>
      <c r="J118" s="588"/>
      <c r="K118" s="589"/>
      <c r="L118" s="589"/>
      <c r="M118" s="589"/>
      <c r="N118" s="589"/>
      <c r="O118" s="590"/>
    </row>
    <row r="119" spans="1:33" s="3" customFormat="1" x14ac:dyDescent="0.2">
      <c r="A119" s="666"/>
      <c r="B119" s="667"/>
      <c r="C119" s="667"/>
      <c r="D119" s="667"/>
      <c r="E119" s="667"/>
      <c r="F119" s="667"/>
      <c r="G119" s="667"/>
      <c r="H119" s="667"/>
      <c r="I119" s="667"/>
      <c r="J119" s="667"/>
      <c r="K119" s="667"/>
      <c r="L119" s="667"/>
      <c r="M119" s="667"/>
      <c r="N119" s="667"/>
      <c r="O119" s="667"/>
    </row>
    <row r="120" spans="1:33" ht="15.75" x14ac:dyDescent="0.2">
      <c r="A120" s="507">
        <f>ROW()</f>
        <v>120</v>
      </c>
      <c r="B120" s="284"/>
      <c r="C120" s="285"/>
      <c r="D120" s="286"/>
      <c r="E120" s="286"/>
      <c r="F120" s="286"/>
      <c r="G120" s="286"/>
      <c r="H120" s="287"/>
      <c r="I120" s="288"/>
      <c r="J120" s="288"/>
      <c r="K120" s="289" t="s">
        <v>570</v>
      </c>
      <c r="L120" s="290"/>
      <c r="M120" s="291"/>
      <c r="N120" s="291"/>
      <c r="O120" s="292" t="str">
        <f>B121</f>
        <v>CHAISES</v>
      </c>
    </row>
    <row r="121" spans="1:33" s="309" customFormat="1" ht="42" customHeight="1" x14ac:dyDescent="0.2">
      <c r="A121" s="423" t="s">
        <v>271</v>
      </c>
      <c r="B121" s="855" t="s">
        <v>104</v>
      </c>
      <c r="C121" s="856"/>
      <c r="D121" s="856"/>
      <c r="E121" s="856"/>
      <c r="F121" s="856"/>
      <c r="G121" s="856"/>
      <c r="H121" s="857"/>
      <c r="I121" s="508"/>
      <c r="J121" s="521"/>
      <c r="K121" s="511"/>
      <c r="L121" s="858" t="s">
        <v>396</v>
      </c>
      <c r="M121" s="859"/>
      <c r="N121" s="859"/>
      <c r="O121" s="860" t="str">
        <f t="shared" si="0"/>
        <v/>
      </c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</row>
    <row r="122" spans="1:33" s="309" customFormat="1" ht="12" customHeight="1" x14ac:dyDescent="0.2">
      <c r="A122" s="605"/>
      <c r="B122" s="594" t="s">
        <v>730</v>
      </c>
      <c r="C122" s="595" t="s">
        <v>277</v>
      </c>
      <c r="D122" s="596" t="s">
        <v>373</v>
      </c>
      <c r="E122" s="596" t="s">
        <v>441</v>
      </c>
      <c r="F122" s="596" t="s">
        <v>442</v>
      </c>
      <c r="G122" s="596" t="s">
        <v>281</v>
      </c>
      <c r="H122" s="596" t="s">
        <v>375</v>
      </c>
      <c r="I122" s="597" t="s">
        <v>272</v>
      </c>
      <c r="J122" s="602" t="s">
        <v>729</v>
      </c>
      <c r="K122" s="585"/>
      <c r="L122" s="586"/>
      <c r="M122" s="586"/>
      <c r="N122" s="586"/>
      <c r="O122" s="591"/>
      <c r="P122" s="298"/>
      <c r="Q122"/>
      <c r="R122"/>
      <c r="S122"/>
      <c r="T122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</row>
    <row r="123" spans="1:33" s="309" customFormat="1" ht="12" customHeight="1" x14ac:dyDescent="0.2">
      <c r="A123" s="605"/>
      <c r="B123" s="592" t="s">
        <v>727</v>
      </c>
      <c r="C123" s="598"/>
      <c r="D123" s="598"/>
      <c r="E123" s="598"/>
      <c r="F123" s="598"/>
      <c r="G123" s="598"/>
      <c r="H123" s="599"/>
      <c r="I123" s="598"/>
      <c r="J123" s="587"/>
      <c r="K123" s="551"/>
      <c r="L123" s="551"/>
      <c r="M123" s="551"/>
      <c r="N123" s="551"/>
      <c r="O123" s="554"/>
      <c r="P123" s="298"/>
      <c r="Q123"/>
      <c r="R123"/>
      <c r="S123"/>
      <c r="T123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</row>
    <row r="124" spans="1:33" customFormat="1" ht="12" customHeight="1" x14ac:dyDescent="0.2">
      <c r="A124" s="605"/>
      <c r="B124" s="593" t="s">
        <v>728</v>
      </c>
      <c r="C124" s="600"/>
      <c r="D124" s="600"/>
      <c r="E124" s="600"/>
      <c r="F124" s="600"/>
      <c r="G124" s="600"/>
      <c r="H124" s="601"/>
      <c r="I124" s="600"/>
      <c r="J124" s="588"/>
      <c r="K124" s="589"/>
      <c r="L124" s="589"/>
      <c r="M124" s="589"/>
      <c r="N124" s="589"/>
      <c r="O124" s="590"/>
    </row>
    <row r="125" spans="1:33" s="3" customFormat="1" x14ac:dyDescent="0.2">
      <c r="A125" s="666"/>
      <c r="B125" s="667"/>
      <c r="C125" s="667"/>
      <c r="D125" s="667"/>
      <c r="E125" s="667"/>
      <c r="F125" s="667"/>
      <c r="G125" s="667"/>
      <c r="H125" s="667"/>
      <c r="I125" s="667"/>
      <c r="J125" s="667"/>
      <c r="K125" s="667"/>
      <c r="L125" s="667"/>
      <c r="M125" s="667"/>
      <c r="N125" s="667"/>
      <c r="O125" s="667"/>
    </row>
    <row r="126" spans="1:33" ht="15.75" x14ac:dyDescent="0.2">
      <c r="A126" s="507">
        <f>ROW()</f>
        <v>126</v>
      </c>
      <c r="B126" s="284"/>
      <c r="C126" s="285"/>
      <c r="D126" s="286"/>
      <c r="E126" s="286"/>
      <c r="F126" s="286"/>
      <c r="G126" s="286"/>
      <c r="H126" s="287"/>
      <c r="I126" s="288"/>
      <c r="J126" s="288"/>
      <c r="K126" s="289" t="s">
        <v>570</v>
      </c>
      <c r="L126" s="290"/>
      <c r="M126" s="291"/>
      <c r="N126" s="291"/>
      <c r="O126" s="292" t="str">
        <f>B127</f>
        <v>CHARIOTS DISTRIBUTEURS  HOPITAL</v>
      </c>
    </row>
    <row r="127" spans="1:33" s="309" customFormat="1" ht="43.5" customHeight="1" x14ac:dyDescent="0.2">
      <c r="A127" s="423" t="s">
        <v>271</v>
      </c>
      <c r="B127" s="855" t="s">
        <v>29</v>
      </c>
      <c r="C127" s="856"/>
      <c r="D127" s="856"/>
      <c r="E127" s="856"/>
      <c r="F127" s="856"/>
      <c r="G127" s="856"/>
      <c r="H127" s="857"/>
      <c r="I127" s="508"/>
      <c r="J127" s="521"/>
      <c r="K127" s="515"/>
      <c r="L127" s="858" t="s">
        <v>308</v>
      </c>
      <c r="M127" s="859"/>
      <c r="N127" s="859"/>
      <c r="O127" s="860" t="str">
        <f t="shared" si="0"/>
        <v/>
      </c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</row>
    <row r="128" spans="1:33" s="309" customFormat="1" ht="12" customHeight="1" x14ac:dyDescent="0.2">
      <c r="A128" s="605"/>
      <c r="B128" s="594" t="s">
        <v>730</v>
      </c>
      <c r="C128" s="595" t="s">
        <v>277</v>
      </c>
      <c r="D128" s="596" t="s">
        <v>373</v>
      </c>
      <c r="E128" s="596" t="s">
        <v>441</v>
      </c>
      <c r="F128" s="596" t="s">
        <v>442</v>
      </c>
      <c r="G128" s="596" t="s">
        <v>281</v>
      </c>
      <c r="H128" s="596" t="s">
        <v>375</v>
      </c>
      <c r="I128" s="597" t="s">
        <v>272</v>
      </c>
      <c r="J128" s="602" t="s">
        <v>729</v>
      </c>
      <c r="K128" s="585"/>
      <c r="L128" s="586"/>
      <c r="M128" s="586"/>
      <c r="N128" s="586"/>
      <c r="O128" s="591"/>
      <c r="P128" s="298"/>
      <c r="Q128"/>
      <c r="R128"/>
      <c r="S128"/>
      <c r="T12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</row>
    <row r="129" spans="1:33" s="309" customFormat="1" ht="12" customHeight="1" x14ac:dyDescent="0.2">
      <c r="A129" s="605"/>
      <c r="B129" s="592" t="s">
        <v>727</v>
      </c>
      <c r="C129" s="598"/>
      <c r="D129" s="598"/>
      <c r="E129" s="598"/>
      <c r="F129" s="598"/>
      <c r="G129" s="598"/>
      <c r="H129" s="599"/>
      <c r="I129" s="598"/>
      <c r="J129" s="587"/>
      <c r="K129" s="551"/>
      <c r="L129" s="551"/>
      <c r="M129" s="551"/>
      <c r="N129" s="551"/>
      <c r="O129" s="554"/>
      <c r="P129" s="298"/>
      <c r="Q129"/>
      <c r="R129"/>
      <c r="S129"/>
      <c r="T129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</row>
    <row r="130" spans="1:33" customFormat="1" ht="12" customHeight="1" x14ac:dyDescent="0.2">
      <c r="A130" s="605"/>
      <c r="B130" s="593" t="s">
        <v>728</v>
      </c>
      <c r="C130" s="600"/>
      <c r="D130" s="600"/>
      <c r="E130" s="600"/>
      <c r="F130" s="600"/>
      <c r="G130" s="600"/>
      <c r="H130" s="601"/>
      <c r="I130" s="600"/>
      <c r="J130" s="588"/>
      <c r="K130" s="589"/>
      <c r="L130" s="589"/>
      <c r="M130" s="589"/>
      <c r="N130" s="589"/>
      <c r="O130" s="590"/>
    </row>
    <row r="131" spans="1:33" s="3" customFormat="1" x14ac:dyDescent="0.2">
      <c r="A131" s="666"/>
      <c r="B131" s="667"/>
      <c r="C131" s="667"/>
      <c r="D131" s="667"/>
      <c r="E131" s="667"/>
      <c r="F131" s="667"/>
      <c r="G131" s="667"/>
      <c r="H131" s="667"/>
      <c r="I131" s="667"/>
      <c r="J131" s="667"/>
      <c r="K131" s="667"/>
      <c r="L131" s="667"/>
      <c r="M131" s="667"/>
      <c r="N131" s="667"/>
      <c r="O131" s="667"/>
    </row>
    <row r="132" spans="1:33" ht="15.75" x14ac:dyDescent="0.2">
      <c r="A132" s="507">
        <f>ROW()</f>
        <v>132</v>
      </c>
      <c r="B132" s="284"/>
      <c r="C132" s="285"/>
      <c r="D132" s="286"/>
      <c r="E132" s="286"/>
      <c r="F132" s="286"/>
      <c r="G132" s="286"/>
      <c r="H132" s="287"/>
      <c r="I132" s="288"/>
      <c r="J132" s="288"/>
      <c r="K132" s="289" t="s">
        <v>570</v>
      </c>
      <c r="L132" s="290"/>
      <c r="M132" s="291"/>
      <c r="N132" s="291"/>
      <c r="O132" s="292" t="str">
        <f>B133</f>
        <v>CLAYETTES PLASTIQUES</v>
      </c>
    </row>
    <row r="133" spans="1:33" s="309" customFormat="1" ht="42" customHeight="1" x14ac:dyDescent="0.2">
      <c r="A133" s="423" t="s">
        <v>271</v>
      </c>
      <c r="B133" s="855" t="s">
        <v>105</v>
      </c>
      <c r="C133" s="856"/>
      <c r="D133" s="856"/>
      <c r="E133" s="856"/>
      <c r="F133" s="856"/>
      <c r="G133" s="856"/>
      <c r="H133" s="857"/>
      <c r="I133" s="508"/>
      <c r="J133" s="509"/>
      <c r="K133" s="511"/>
      <c r="L133" s="858"/>
      <c r="M133" s="859"/>
      <c r="N133" s="859"/>
      <c r="O133" s="860" t="str">
        <f t="shared" si="0"/>
        <v/>
      </c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</row>
    <row r="134" spans="1:33" s="309" customFormat="1" ht="12" customHeight="1" x14ac:dyDescent="0.2">
      <c r="A134" s="605"/>
      <c r="B134" s="594" t="s">
        <v>730</v>
      </c>
      <c r="C134" s="595" t="s">
        <v>277</v>
      </c>
      <c r="D134" s="596" t="s">
        <v>373</v>
      </c>
      <c r="E134" s="596" t="s">
        <v>441</v>
      </c>
      <c r="F134" s="596" t="s">
        <v>442</v>
      </c>
      <c r="G134" s="596" t="s">
        <v>281</v>
      </c>
      <c r="H134" s="596" t="s">
        <v>375</v>
      </c>
      <c r="I134" s="597" t="s">
        <v>272</v>
      </c>
      <c r="J134" s="602" t="s">
        <v>729</v>
      </c>
      <c r="K134" s="585"/>
      <c r="L134" s="586"/>
      <c r="M134" s="586"/>
      <c r="N134" s="586"/>
      <c r="O134" s="591"/>
      <c r="P134" s="298"/>
      <c r="Q134"/>
      <c r="R134"/>
      <c r="S134"/>
      <c r="T134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</row>
    <row r="135" spans="1:33" s="309" customFormat="1" ht="12" customHeight="1" x14ac:dyDescent="0.2">
      <c r="A135" s="605"/>
      <c r="B135" s="592" t="s">
        <v>727</v>
      </c>
      <c r="C135" s="598"/>
      <c r="D135" s="598"/>
      <c r="E135" s="598"/>
      <c r="F135" s="598"/>
      <c r="G135" s="598"/>
      <c r="H135" s="599"/>
      <c r="I135" s="598"/>
      <c r="J135" s="587"/>
      <c r="K135" s="551"/>
      <c r="L135" s="551"/>
      <c r="M135" s="551"/>
      <c r="N135" s="551"/>
      <c r="O135" s="554"/>
      <c r="P135" s="298"/>
      <c r="Q135"/>
      <c r="R135"/>
      <c r="S135"/>
      <c r="T135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</row>
    <row r="136" spans="1:33" customFormat="1" ht="12" customHeight="1" x14ac:dyDescent="0.2">
      <c r="A136" s="605"/>
      <c r="B136" s="593" t="s">
        <v>728</v>
      </c>
      <c r="C136" s="600"/>
      <c r="D136" s="600"/>
      <c r="E136" s="600"/>
      <c r="F136" s="600"/>
      <c r="G136" s="600"/>
      <c r="H136" s="601"/>
      <c r="I136" s="600"/>
      <c r="J136" s="588"/>
      <c r="K136" s="589"/>
      <c r="L136" s="589"/>
      <c r="M136" s="589"/>
      <c r="N136" s="589"/>
      <c r="O136" s="590"/>
    </row>
    <row r="137" spans="1:33" s="3" customFormat="1" x14ac:dyDescent="0.2">
      <c r="A137" s="666"/>
      <c r="B137" s="667"/>
      <c r="C137" s="667"/>
      <c r="D137" s="667"/>
      <c r="E137" s="667"/>
      <c r="F137" s="667"/>
      <c r="G137" s="667"/>
      <c r="H137" s="667"/>
      <c r="I137" s="667"/>
      <c r="J137" s="667"/>
      <c r="K137" s="667"/>
      <c r="L137" s="667"/>
      <c r="M137" s="667"/>
      <c r="N137" s="667"/>
      <c r="O137" s="667"/>
    </row>
    <row r="138" spans="1:33" ht="15.75" x14ac:dyDescent="0.2">
      <c r="A138" s="507">
        <f>ROW()</f>
        <v>138</v>
      </c>
      <c r="B138" s="284"/>
      <c r="C138" s="285"/>
      <c r="D138" s="286"/>
      <c r="E138" s="286"/>
      <c r="F138" s="286"/>
      <c r="G138" s="286"/>
      <c r="H138" s="287"/>
      <c r="I138" s="288"/>
      <c r="J138" s="288"/>
      <c r="K138" s="289" t="s">
        <v>570</v>
      </c>
      <c r="L138" s="290"/>
      <c r="M138" s="291"/>
      <c r="N138" s="291"/>
      <c r="O138" s="292" t="str">
        <f>B139</f>
        <v>CONTAINERS</v>
      </c>
    </row>
    <row r="139" spans="1:33" s="309" customFormat="1" ht="42" customHeight="1" x14ac:dyDescent="0.2">
      <c r="A139" s="423" t="s">
        <v>271</v>
      </c>
      <c r="B139" s="855" t="s">
        <v>106</v>
      </c>
      <c r="C139" s="856"/>
      <c r="D139" s="856"/>
      <c r="E139" s="856"/>
      <c r="F139" s="856"/>
      <c r="G139" s="856"/>
      <c r="H139" s="857"/>
      <c r="I139" s="508"/>
      <c r="J139" s="521"/>
      <c r="K139" s="511"/>
      <c r="L139" s="858" t="s">
        <v>361</v>
      </c>
      <c r="M139" s="859"/>
      <c r="N139" s="859"/>
      <c r="O139" s="860" t="str">
        <f t="shared" si="0"/>
        <v/>
      </c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</row>
    <row r="140" spans="1:33" s="309" customFormat="1" ht="12" customHeight="1" x14ac:dyDescent="0.2">
      <c r="A140" s="605"/>
      <c r="B140" s="594" t="s">
        <v>730</v>
      </c>
      <c r="C140" s="595" t="s">
        <v>277</v>
      </c>
      <c r="D140" s="596" t="s">
        <v>373</v>
      </c>
      <c r="E140" s="596" t="s">
        <v>441</v>
      </c>
      <c r="F140" s="596" t="s">
        <v>442</v>
      </c>
      <c r="G140" s="596" t="s">
        <v>281</v>
      </c>
      <c r="H140" s="596" t="s">
        <v>375</v>
      </c>
      <c r="I140" s="597" t="s">
        <v>272</v>
      </c>
      <c r="J140" s="602" t="s">
        <v>729</v>
      </c>
      <c r="K140" s="585"/>
      <c r="L140" s="586"/>
      <c r="M140" s="586"/>
      <c r="N140" s="586"/>
      <c r="O140" s="591"/>
      <c r="P140" s="298"/>
      <c r="Q140"/>
      <c r="R140"/>
      <c r="S140"/>
      <c r="T140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</row>
    <row r="141" spans="1:33" s="309" customFormat="1" ht="12" customHeight="1" x14ac:dyDescent="0.2">
      <c r="A141" s="605"/>
      <c r="B141" s="592" t="s">
        <v>727</v>
      </c>
      <c r="C141" s="598"/>
      <c r="D141" s="598"/>
      <c r="E141" s="598"/>
      <c r="F141" s="598"/>
      <c r="G141" s="598"/>
      <c r="H141" s="599"/>
      <c r="I141" s="598"/>
      <c r="J141" s="587"/>
      <c r="K141" s="551"/>
      <c r="L141" s="551"/>
      <c r="M141" s="551"/>
      <c r="N141" s="551"/>
      <c r="O141" s="554"/>
      <c r="P141" s="298"/>
      <c r="Q141"/>
      <c r="R141"/>
      <c r="S141"/>
      <c r="T141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</row>
    <row r="142" spans="1:33" customFormat="1" ht="12" customHeight="1" x14ac:dyDescent="0.2">
      <c r="A142" s="605"/>
      <c r="B142" s="593" t="s">
        <v>728</v>
      </c>
      <c r="C142" s="600"/>
      <c r="D142" s="600"/>
      <c r="E142" s="600"/>
      <c r="F142" s="600"/>
      <c r="G142" s="600"/>
      <c r="H142" s="601"/>
      <c r="I142" s="600"/>
      <c r="J142" s="588"/>
      <c r="K142" s="589"/>
      <c r="L142" s="589"/>
      <c r="M142" s="589"/>
      <c r="N142" s="589"/>
      <c r="O142" s="590"/>
    </row>
    <row r="143" spans="1:33" s="3" customFormat="1" x14ac:dyDescent="0.2">
      <c r="A143" s="666"/>
      <c r="B143" s="667"/>
      <c r="C143" s="667"/>
      <c r="D143" s="667"/>
      <c r="E143" s="667"/>
      <c r="F143" s="667"/>
      <c r="G143" s="667"/>
      <c r="H143" s="667"/>
      <c r="I143" s="667"/>
      <c r="J143" s="667"/>
      <c r="K143" s="667"/>
      <c r="L143" s="667"/>
      <c r="M143" s="667"/>
      <c r="N143" s="667"/>
      <c r="O143" s="667"/>
    </row>
    <row r="144" spans="1:33" ht="15.75" x14ac:dyDescent="0.2">
      <c r="A144" s="507">
        <f>ROW()</f>
        <v>144</v>
      </c>
      <c r="B144" s="284"/>
      <c r="C144" s="285"/>
      <c r="D144" s="286"/>
      <c r="E144" s="286"/>
      <c r="F144" s="286"/>
      <c r="G144" s="286"/>
      <c r="H144" s="287"/>
      <c r="I144" s="288"/>
      <c r="J144" s="288"/>
      <c r="K144" s="289" t="s">
        <v>570</v>
      </c>
      <c r="L144" s="290"/>
      <c r="M144" s="291"/>
      <c r="N144" s="291"/>
      <c r="O144" s="292" t="str">
        <f>B145</f>
        <v xml:space="preserve">COUPE LÉGUMES - CUTTER . HACHOIR . MELANGEUR . BATTEUR . MIXEUR </v>
      </c>
    </row>
    <row r="145" spans="1:33" s="309" customFormat="1" ht="101.25" customHeight="1" x14ac:dyDescent="0.2">
      <c r="A145" s="423" t="s">
        <v>271</v>
      </c>
      <c r="B145" s="855" t="s">
        <v>10</v>
      </c>
      <c r="C145" s="856"/>
      <c r="D145" s="856"/>
      <c r="E145" s="856"/>
      <c r="F145" s="856"/>
      <c r="G145" s="856"/>
      <c r="H145" s="857"/>
      <c r="I145" s="508"/>
      <c r="J145" s="509"/>
      <c r="K145" s="515"/>
      <c r="L145" s="858" t="s">
        <v>309</v>
      </c>
      <c r="M145" s="859"/>
      <c r="N145" s="859"/>
      <c r="O145" s="860" t="str">
        <f t="shared" si="0"/>
        <v/>
      </c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</row>
    <row r="146" spans="1:33" s="309" customFormat="1" ht="12" customHeight="1" x14ac:dyDescent="0.2">
      <c r="A146" s="605"/>
      <c r="B146" s="594" t="s">
        <v>730</v>
      </c>
      <c r="C146" s="595" t="s">
        <v>277</v>
      </c>
      <c r="D146" s="596" t="s">
        <v>373</v>
      </c>
      <c r="E146" s="596" t="s">
        <v>441</v>
      </c>
      <c r="F146" s="596" t="s">
        <v>442</v>
      </c>
      <c r="G146" s="596" t="s">
        <v>281</v>
      </c>
      <c r="H146" s="596" t="s">
        <v>375</v>
      </c>
      <c r="I146" s="597" t="s">
        <v>272</v>
      </c>
      <c r="J146" s="602" t="s">
        <v>729</v>
      </c>
      <c r="K146" s="585"/>
      <c r="L146" s="586"/>
      <c r="M146" s="586"/>
      <c r="N146" s="586"/>
      <c r="O146" s="591"/>
      <c r="P146" s="298"/>
      <c r="Q146"/>
      <c r="R146"/>
      <c r="S146"/>
      <c r="T146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</row>
    <row r="147" spans="1:33" s="309" customFormat="1" ht="12" customHeight="1" x14ac:dyDescent="0.2">
      <c r="A147" s="605"/>
      <c r="B147" s="592" t="s">
        <v>727</v>
      </c>
      <c r="C147" s="598"/>
      <c r="D147" s="598"/>
      <c r="E147" s="598"/>
      <c r="F147" s="598"/>
      <c r="G147" s="598"/>
      <c r="H147" s="599"/>
      <c r="I147" s="598"/>
      <c r="J147" s="587"/>
      <c r="K147" s="551"/>
      <c r="L147" s="551"/>
      <c r="M147" s="551"/>
      <c r="N147" s="551"/>
      <c r="O147" s="554"/>
      <c r="P147" s="298"/>
      <c r="Q147"/>
      <c r="R147"/>
      <c r="S147"/>
      <c r="T147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</row>
    <row r="148" spans="1:33" customFormat="1" ht="12" customHeight="1" x14ac:dyDescent="0.2">
      <c r="A148" s="605"/>
      <c r="B148" s="593" t="s">
        <v>728</v>
      </c>
      <c r="C148" s="600"/>
      <c r="D148" s="600"/>
      <c r="E148" s="600"/>
      <c r="F148" s="600"/>
      <c r="G148" s="600"/>
      <c r="H148" s="601"/>
      <c r="I148" s="600"/>
      <c r="J148" s="588"/>
      <c r="K148" s="589"/>
      <c r="L148" s="589"/>
      <c r="M148" s="589"/>
      <c r="N148" s="589"/>
      <c r="O148" s="590"/>
    </row>
    <row r="149" spans="1:33" s="3" customFormat="1" x14ac:dyDescent="0.2">
      <c r="A149" s="666"/>
      <c r="B149" s="667"/>
      <c r="C149" s="667"/>
      <c r="D149" s="667"/>
      <c r="E149" s="667"/>
      <c r="F149" s="667"/>
      <c r="G149" s="667"/>
      <c r="H149" s="667"/>
      <c r="I149" s="667"/>
      <c r="J149" s="667"/>
      <c r="K149" s="667"/>
      <c r="L149" s="667"/>
      <c r="M149" s="667"/>
      <c r="N149" s="667"/>
      <c r="O149" s="667"/>
    </row>
    <row r="150" spans="1:33" ht="15.75" x14ac:dyDescent="0.2">
      <c r="A150" s="507">
        <f>ROW()</f>
        <v>150</v>
      </c>
      <c r="B150" s="284"/>
      <c r="C150" s="285"/>
      <c r="D150" s="286"/>
      <c r="E150" s="286"/>
      <c r="F150" s="286"/>
      <c r="G150" s="286"/>
      <c r="H150" s="287"/>
      <c r="I150" s="288"/>
      <c r="J150" s="288"/>
      <c r="K150" s="289" t="s">
        <v>570</v>
      </c>
      <c r="L150" s="290"/>
      <c r="M150" s="291"/>
      <c r="N150" s="291"/>
      <c r="O150" s="292" t="str">
        <f>B151</f>
        <v>COUPE LÉGUMES "ACCESSOIRES"</v>
      </c>
    </row>
    <row r="151" spans="1:33" s="309" customFormat="1" ht="48.75" customHeight="1" x14ac:dyDescent="0.2">
      <c r="A151" s="423" t="s">
        <v>271</v>
      </c>
      <c r="B151" s="855" t="s">
        <v>107</v>
      </c>
      <c r="C151" s="856"/>
      <c r="D151" s="856"/>
      <c r="E151" s="856"/>
      <c r="F151" s="856"/>
      <c r="G151" s="856"/>
      <c r="H151" s="857"/>
      <c r="I151" s="508"/>
      <c r="J151" s="509"/>
      <c r="K151" s="515"/>
      <c r="L151" s="858" t="s">
        <v>309</v>
      </c>
      <c r="M151" s="859"/>
      <c r="N151" s="859"/>
      <c r="O151" s="860" t="str">
        <f t="shared" si="0"/>
        <v/>
      </c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</row>
    <row r="152" spans="1:33" s="309" customFormat="1" ht="12" customHeight="1" x14ac:dyDescent="0.2">
      <c r="A152" s="605"/>
      <c r="B152" s="594" t="s">
        <v>730</v>
      </c>
      <c r="C152" s="595" t="s">
        <v>277</v>
      </c>
      <c r="D152" s="596" t="s">
        <v>373</v>
      </c>
      <c r="E152" s="596" t="s">
        <v>441</v>
      </c>
      <c r="F152" s="596" t="s">
        <v>442</v>
      </c>
      <c r="G152" s="596" t="s">
        <v>281</v>
      </c>
      <c r="H152" s="596" t="s">
        <v>375</v>
      </c>
      <c r="I152" s="597" t="s">
        <v>272</v>
      </c>
      <c r="J152" s="602" t="s">
        <v>729</v>
      </c>
      <c r="K152" s="585"/>
      <c r="L152" s="586"/>
      <c r="M152" s="586"/>
      <c r="N152" s="586"/>
      <c r="O152" s="591"/>
      <c r="P152" s="298"/>
      <c r="Q152"/>
      <c r="R152"/>
      <c r="S152"/>
      <c r="T152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</row>
    <row r="153" spans="1:33" s="309" customFormat="1" ht="12" customHeight="1" x14ac:dyDescent="0.2">
      <c r="A153" s="605"/>
      <c r="B153" s="592" t="s">
        <v>727</v>
      </c>
      <c r="C153" s="598"/>
      <c r="D153" s="598"/>
      <c r="E153" s="598"/>
      <c r="F153" s="598"/>
      <c r="G153" s="598"/>
      <c r="H153" s="599"/>
      <c r="I153" s="598"/>
      <c r="J153" s="587"/>
      <c r="K153" s="551"/>
      <c r="L153" s="551"/>
      <c r="M153" s="551"/>
      <c r="N153" s="551"/>
      <c r="O153" s="554"/>
      <c r="P153" s="298"/>
      <c r="Q153"/>
      <c r="R153"/>
      <c r="S153"/>
      <c r="T153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</row>
    <row r="154" spans="1:33" customFormat="1" ht="12" customHeight="1" x14ac:dyDescent="0.2">
      <c r="A154" s="605"/>
      <c r="B154" s="593" t="s">
        <v>728</v>
      </c>
      <c r="C154" s="600"/>
      <c r="D154" s="600"/>
      <c r="E154" s="600"/>
      <c r="F154" s="600"/>
      <c r="G154" s="600"/>
      <c r="H154" s="601"/>
      <c r="I154" s="600"/>
      <c r="J154" s="588"/>
      <c r="K154" s="589"/>
      <c r="L154" s="589"/>
      <c r="M154" s="589"/>
      <c r="N154" s="589"/>
      <c r="O154" s="590"/>
    </row>
    <row r="155" spans="1:33" s="3" customFormat="1" x14ac:dyDescent="0.2">
      <c r="A155" s="666"/>
      <c r="B155" s="667"/>
      <c r="C155" s="667"/>
      <c r="D155" s="667"/>
      <c r="E155" s="667"/>
      <c r="F155" s="667"/>
      <c r="G155" s="667"/>
      <c r="H155" s="667"/>
      <c r="I155" s="667"/>
      <c r="J155" s="667"/>
      <c r="K155" s="667"/>
      <c r="L155" s="667"/>
      <c r="M155" s="667"/>
      <c r="N155" s="667"/>
      <c r="O155" s="667"/>
    </row>
    <row r="156" spans="1:33" ht="15.75" x14ac:dyDescent="0.2">
      <c r="A156" s="507">
        <f>ROW()</f>
        <v>156</v>
      </c>
      <c r="B156" s="284"/>
      <c r="C156" s="285"/>
      <c r="D156" s="286"/>
      <c r="E156" s="286"/>
      <c r="F156" s="286"/>
      <c r="G156" s="286"/>
      <c r="H156" s="287"/>
      <c r="I156" s="288"/>
      <c r="J156" s="288"/>
      <c r="K156" s="289" t="s">
        <v>570</v>
      </c>
      <c r="L156" s="290"/>
      <c r="M156" s="291"/>
      <c r="N156" s="291"/>
      <c r="O156" s="292" t="str">
        <f>B157</f>
        <v>DIABLES, CHARIOTS, TRANSPALETTES</v>
      </c>
    </row>
    <row r="157" spans="1:33" s="309" customFormat="1" ht="35.25" customHeight="1" x14ac:dyDescent="0.2">
      <c r="A157" s="423" t="s">
        <v>272</v>
      </c>
      <c r="B157" s="855" t="s">
        <v>108</v>
      </c>
      <c r="C157" s="856"/>
      <c r="D157" s="856"/>
      <c r="E157" s="856"/>
      <c r="F157" s="856"/>
      <c r="G157" s="856"/>
      <c r="H157" s="857"/>
      <c r="I157" s="508"/>
      <c r="J157" s="521"/>
      <c r="K157" s="511"/>
      <c r="L157" s="858" t="s">
        <v>310</v>
      </c>
      <c r="M157" s="859"/>
      <c r="N157" s="859"/>
      <c r="O157" s="860" t="str">
        <f t="shared" si="0"/>
        <v/>
      </c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</row>
    <row r="158" spans="1:33" s="309" customFormat="1" ht="12" customHeight="1" x14ac:dyDescent="0.2">
      <c r="A158" s="605"/>
      <c r="B158" s="594" t="s">
        <v>730</v>
      </c>
      <c r="C158" s="595" t="s">
        <v>277</v>
      </c>
      <c r="D158" s="596" t="s">
        <v>373</v>
      </c>
      <c r="E158" s="596" t="s">
        <v>441</v>
      </c>
      <c r="F158" s="596" t="s">
        <v>442</v>
      </c>
      <c r="G158" s="596" t="s">
        <v>281</v>
      </c>
      <c r="H158" s="596" t="s">
        <v>375</v>
      </c>
      <c r="I158" s="597" t="s">
        <v>272</v>
      </c>
      <c r="J158" s="602" t="s">
        <v>729</v>
      </c>
      <c r="K158" s="585"/>
      <c r="L158" s="586"/>
      <c r="M158" s="586"/>
      <c r="N158" s="586"/>
      <c r="O158" s="591"/>
      <c r="P158" s="298"/>
      <c r="Q158"/>
      <c r="R158"/>
      <c r="S158"/>
      <c r="T15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</row>
    <row r="159" spans="1:33" s="309" customFormat="1" ht="12" customHeight="1" x14ac:dyDescent="0.2">
      <c r="A159" s="605"/>
      <c r="B159" s="592" t="s">
        <v>727</v>
      </c>
      <c r="C159" s="598"/>
      <c r="D159" s="598"/>
      <c r="E159" s="598"/>
      <c r="F159" s="598"/>
      <c r="G159" s="598"/>
      <c r="H159" s="599"/>
      <c r="I159" s="598"/>
      <c r="J159" s="587"/>
      <c r="K159" s="551"/>
      <c r="L159" s="551"/>
      <c r="M159" s="551"/>
      <c r="N159" s="551"/>
      <c r="O159" s="554"/>
      <c r="P159" s="298"/>
      <c r="Q159"/>
      <c r="R159"/>
      <c r="S159"/>
      <c r="T159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</row>
    <row r="160" spans="1:33" customFormat="1" ht="12" customHeight="1" x14ac:dyDescent="0.2">
      <c r="A160" s="605"/>
      <c r="B160" s="593" t="s">
        <v>728</v>
      </c>
      <c r="C160" s="600"/>
      <c r="D160" s="600"/>
      <c r="E160" s="600"/>
      <c r="F160" s="600"/>
      <c r="G160" s="600"/>
      <c r="H160" s="601"/>
      <c r="I160" s="600"/>
      <c r="J160" s="588"/>
      <c r="K160" s="589"/>
      <c r="L160" s="589"/>
      <c r="M160" s="589"/>
      <c r="N160" s="589"/>
      <c r="O160" s="590"/>
    </row>
    <row r="161" spans="1:33" s="3" customFormat="1" x14ac:dyDescent="0.2">
      <c r="A161" s="666"/>
      <c r="B161" s="667"/>
      <c r="C161" s="667"/>
      <c r="D161" s="667"/>
      <c r="E161" s="667"/>
      <c r="F161" s="667"/>
      <c r="G161" s="667"/>
      <c r="H161" s="667"/>
      <c r="I161" s="667"/>
      <c r="J161" s="667"/>
      <c r="K161" s="667"/>
      <c r="L161" s="667"/>
      <c r="M161" s="667"/>
      <c r="N161" s="667"/>
      <c r="O161" s="667"/>
    </row>
    <row r="162" spans="1:33" ht="15.75" x14ac:dyDescent="0.2">
      <c r="A162" s="507">
        <f>ROW()</f>
        <v>162</v>
      </c>
      <c r="B162" s="284"/>
      <c r="C162" s="285"/>
      <c r="D162" s="286"/>
      <c r="E162" s="286"/>
      <c r="F162" s="286"/>
      <c r="G162" s="286"/>
      <c r="H162" s="287"/>
      <c r="I162" s="288"/>
      <c r="J162" s="288"/>
      <c r="K162" s="289" t="s">
        <v>570</v>
      </c>
      <c r="L162" s="290"/>
      <c r="M162" s="291"/>
      <c r="N162" s="291"/>
      <c r="O162" s="292" t="str">
        <f>B163</f>
        <v>DÉROULE UR PAPIER
TOILETTE</v>
      </c>
    </row>
    <row r="163" spans="1:33" s="309" customFormat="1" ht="42" customHeight="1" x14ac:dyDescent="0.2">
      <c r="A163" s="423" t="s">
        <v>272</v>
      </c>
      <c r="B163" s="855" t="s">
        <v>109</v>
      </c>
      <c r="C163" s="856"/>
      <c r="D163" s="856"/>
      <c r="E163" s="856"/>
      <c r="F163" s="856"/>
      <c r="G163" s="856"/>
      <c r="H163" s="857"/>
      <c r="I163" s="508"/>
      <c r="J163" s="524"/>
      <c r="K163" s="511"/>
      <c r="L163" s="858"/>
      <c r="M163" s="859"/>
      <c r="N163" s="859"/>
      <c r="O163" s="860" t="str">
        <f t="shared" si="0"/>
        <v/>
      </c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</row>
    <row r="164" spans="1:33" s="309" customFormat="1" ht="12" customHeight="1" x14ac:dyDescent="0.2">
      <c r="A164" s="605"/>
      <c r="B164" s="594" t="s">
        <v>730</v>
      </c>
      <c r="C164" s="595" t="s">
        <v>277</v>
      </c>
      <c r="D164" s="596" t="s">
        <v>373</v>
      </c>
      <c r="E164" s="596" t="s">
        <v>441</v>
      </c>
      <c r="F164" s="596" t="s">
        <v>442</v>
      </c>
      <c r="G164" s="596" t="s">
        <v>281</v>
      </c>
      <c r="H164" s="596" t="s">
        <v>375</v>
      </c>
      <c r="I164" s="597" t="s">
        <v>272</v>
      </c>
      <c r="J164" s="602" t="s">
        <v>729</v>
      </c>
      <c r="K164" s="585"/>
      <c r="L164" s="586"/>
      <c r="M164" s="586"/>
      <c r="N164" s="586"/>
      <c r="O164" s="591"/>
      <c r="P164" s="298"/>
      <c r="Q164"/>
      <c r="R164"/>
      <c r="S164"/>
      <c r="T164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</row>
    <row r="165" spans="1:33" s="309" customFormat="1" ht="12" customHeight="1" x14ac:dyDescent="0.2">
      <c r="A165" s="605"/>
      <c r="B165" s="592" t="s">
        <v>727</v>
      </c>
      <c r="C165" s="598"/>
      <c r="D165" s="598"/>
      <c r="E165" s="598"/>
      <c r="F165" s="598"/>
      <c r="G165" s="598"/>
      <c r="H165" s="599"/>
      <c r="I165" s="598"/>
      <c r="J165" s="587"/>
      <c r="K165" s="551"/>
      <c r="L165" s="551"/>
      <c r="M165" s="551"/>
      <c r="N165" s="551"/>
      <c r="O165" s="554"/>
      <c r="P165" s="298"/>
      <c r="Q165"/>
      <c r="R165"/>
      <c r="S165"/>
      <c r="T165"/>
      <c r="U165" s="298"/>
      <c r="V165" s="298"/>
      <c r="W165" s="298"/>
      <c r="X165" s="298"/>
      <c r="Y165" s="298"/>
      <c r="Z165" s="298"/>
      <c r="AA165" s="298"/>
      <c r="AB165" s="298"/>
      <c r="AC165" s="298"/>
      <c r="AD165" s="298"/>
      <c r="AE165" s="298"/>
      <c r="AF165" s="298"/>
      <c r="AG165" s="298"/>
    </row>
    <row r="166" spans="1:33" customFormat="1" ht="12" customHeight="1" x14ac:dyDescent="0.2">
      <c r="A166" s="605"/>
      <c r="B166" s="593" t="s">
        <v>728</v>
      </c>
      <c r="C166" s="600"/>
      <c r="D166" s="600"/>
      <c r="E166" s="600"/>
      <c r="F166" s="600"/>
      <c r="G166" s="600"/>
      <c r="H166" s="601"/>
      <c r="I166" s="600"/>
      <c r="J166" s="588"/>
      <c r="K166" s="589"/>
      <c r="L166" s="589"/>
      <c r="M166" s="589"/>
      <c r="N166" s="589"/>
      <c r="O166" s="590"/>
    </row>
    <row r="167" spans="1:33" s="3" customFormat="1" x14ac:dyDescent="0.2">
      <c r="A167" s="666"/>
      <c r="B167" s="667"/>
      <c r="C167" s="667"/>
      <c r="D167" s="667"/>
      <c r="E167" s="667"/>
      <c r="F167" s="667"/>
      <c r="G167" s="667"/>
      <c r="H167" s="667"/>
      <c r="I167" s="667"/>
      <c r="J167" s="667"/>
      <c r="K167" s="667"/>
      <c r="L167" s="667"/>
      <c r="M167" s="667"/>
      <c r="N167" s="667"/>
      <c r="O167" s="667"/>
    </row>
    <row r="168" spans="1:33" ht="15.75" x14ac:dyDescent="0.2">
      <c r="A168" s="507">
        <f>ROW()</f>
        <v>168</v>
      </c>
      <c r="B168" s="284"/>
      <c r="C168" s="285"/>
      <c r="D168" s="286"/>
      <c r="E168" s="286"/>
      <c r="F168" s="286"/>
      <c r="G168" s="286"/>
      <c r="H168" s="287"/>
      <c r="I168" s="288"/>
      <c r="J168" s="288"/>
      <c r="K168" s="289" t="s">
        <v>570</v>
      </c>
      <c r="L168" s="290"/>
      <c r="M168" s="291"/>
      <c r="N168" s="291"/>
      <c r="O168" s="292" t="str">
        <f>B169</f>
        <v>DÉSINSECTISEUR</v>
      </c>
    </row>
    <row r="169" spans="1:33" s="309" customFormat="1" ht="42" customHeight="1" x14ac:dyDescent="0.2">
      <c r="A169" s="423" t="s">
        <v>272</v>
      </c>
      <c r="B169" s="855" t="s">
        <v>110</v>
      </c>
      <c r="C169" s="856"/>
      <c r="D169" s="856"/>
      <c r="E169" s="856"/>
      <c r="F169" s="856"/>
      <c r="G169" s="856"/>
      <c r="H169" s="857"/>
      <c r="I169" s="508"/>
      <c r="J169" s="521"/>
      <c r="K169" s="511"/>
      <c r="L169" s="858"/>
      <c r="M169" s="859"/>
      <c r="N169" s="859"/>
      <c r="O169" s="860" t="str">
        <f t="shared" si="0"/>
        <v/>
      </c>
      <c r="P169" s="298"/>
      <c r="Q169" s="298"/>
      <c r="R169" s="298"/>
      <c r="S169" s="298"/>
      <c r="T169" s="298"/>
      <c r="U169" s="298"/>
      <c r="V169" s="298"/>
      <c r="W169" s="298"/>
      <c r="X169" s="298"/>
      <c r="Y169" s="298"/>
      <c r="Z169" s="298"/>
      <c r="AA169" s="298"/>
      <c r="AB169" s="298"/>
      <c r="AC169" s="298"/>
      <c r="AD169" s="298"/>
      <c r="AE169" s="298"/>
      <c r="AF169" s="298"/>
      <c r="AG169" s="298"/>
    </row>
    <row r="170" spans="1:33" s="309" customFormat="1" ht="12" customHeight="1" x14ac:dyDescent="0.2">
      <c r="A170" s="605"/>
      <c r="B170" s="594" t="s">
        <v>730</v>
      </c>
      <c r="C170" s="595" t="s">
        <v>277</v>
      </c>
      <c r="D170" s="596" t="s">
        <v>373</v>
      </c>
      <c r="E170" s="596" t="s">
        <v>441</v>
      </c>
      <c r="F170" s="596" t="s">
        <v>442</v>
      </c>
      <c r="G170" s="596" t="s">
        <v>281</v>
      </c>
      <c r="H170" s="596" t="s">
        <v>375</v>
      </c>
      <c r="I170" s="597" t="s">
        <v>272</v>
      </c>
      <c r="J170" s="602" t="s">
        <v>729</v>
      </c>
      <c r="K170" s="585"/>
      <c r="L170" s="586"/>
      <c r="M170" s="586"/>
      <c r="N170" s="586"/>
      <c r="O170" s="591"/>
      <c r="P170" s="298"/>
      <c r="Q170"/>
      <c r="R170"/>
      <c r="S170"/>
      <c r="T170"/>
      <c r="U170" s="298"/>
      <c r="V170" s="298"/>
      <c r="W170" s="298"/>
      <c r="X170" s="298"/>
      <c r="Y170" s="298"/>
      <c r="Z170" s="298"/>
      <c r="AA170" s="298"/>
      <c r="AB170" s="298"/>
      <c r="AC170" s="298"/>
      <c r="AD170" s="298"/>
      <c r="AE170" s="298"/>
      <c r="AF170" s="298"/>
      <c r="AG170" s="298"/>
    </row>
    <row r="171" spans="1:33" s="309" customFormat="1" ht="12" customHeight="1" x14ac:dyDescent="0.2">
      <c r="A171" s="605"/>
      <c r="B171" s="592" t="s">
        <v>727</v>
      </c>
      <c r="C171" s="598"/>
      <c r="D171" s="598"/>
      <c r="E171" s="598"/>
      <c r="F171" s="598"/>
      <c r="G171" s="598"/>
      <c r="H171" s="599"/>
      <c r="I171" s="598"/>
      <c r="J171" s="587"/>
      <c r="K171" s="551"/>
      <c r="L171" s="551"/>
      <c r="M171" s="551"/>
      <c r="N171" s="551"/>
      <c r="O171" s="554"/>
      <c r="P171" s="298"/>
      <c r="Q171"/>
      <c r="R171"/>
      <c r="S171"/>
      <c r="T171"/>
      <c r="U171" s="298"/>
      <c r="V171" s="298"/>
      <c r="W171" s="298"/>
      <c r="X171" s="298"/>
      <c r="Y171" s="298"/>
      <c r="Z171" s="298"/>
      <c r="AA171" s="298"/>
      <c r="AB171" s="298"/>
      <c r="AC171" s="298"/>
      <c r="AD171" s="298"/>
      <c r="AE171" s="298"/>
      <c r="AF171" s="298"/>
      <c r="AG171" s="298"/>
    </row>
    <row r="172" spans="1:33" customFormat="1" ht="12" customHeight="1" x14ac:dyDescent="0.2">
      <c r="A172" s="605"/>
      <c r="B172" s="593" t="s">
        <v>728</v>
      </c>
      <c r="C172" s="600"/>
      <c r="D172" s="600"/>
      <c r="E172" s="600"/>
      <c r="F172" s="600"/>
      <c r="G172" s="600"/>
      <c r="H172" s="601"/>
      <c r="I172" s="600"/>
      <c r="J172" s="588"/>
      <c r="K172" s="589"/>
      <c r="L172" s="589"/>
      <c r="M172" s="589"/>
      <c r="N172" s="589"/>
      <c r="O172" s="590"/>
    </row>
    <row r="173" spans="1:33" s="3" customFormat="1" x14ac:dyDescent="0.2">
      <c r="A173" s="666"/>
      <c r="B173" s="667"/>
      <c r="C173" s="667"/>
      <c r="D173" s="667"/>
      <c r="E173" s="667"/>
      <c r="F173" s="667"/>
      <c r="G173" s="667"/>
      <c r="H173" s="667"/>
      <c r="I173" s="667"/>
      <c r="J173" s="667"/>
      <c r="K173" s="667"/>
      <c r="L173" s="667"/>
      <c r="M173" s="667"/>
      <c r="N173" s="667"/>
      <c r="O173" s="667"/>
    </row>
    <row r="174" spans="1:33" ht="15.75" x14ac:dyDescent="0.2">
      <c r="A174" s="507">
        <f>ROW()</f>
        <v>174</v>
      </c>
      <c r="B174" s="284"/>
      <c r="C174" s="285"/>
      <c r="D174" s="286"/>
      <c r="E174" s="286"/>
      <c r="F174" s="286"/>
      <c r="G174" s="286"/>
      <c r="H174" s="287"/>
      <c r="I174" s="288"/>
      <c r="J174" s="288"/>
      <c r="K174" s="289" t="s">
        <v>570</v>
      </c>
      <c r="L174" s="290"/>
      <c r="M174" s="291"/>
      <c r="N174" s="291"/>
      <c r="O174" s="292" t="str">
        <f>B175</f>
        <v>DOUCHE</v>
      </c>
    </row>
    <row r="175" spans="1:33" s="309" customFormat="1" ht="42" customHeight="1" x14ac:dyDescent="0.2">
      <c r="A175" s="423" t="s">
        <v>272</v>
      </c>
      <c r="B175" s="855" t="s">
        <v>111</v>
      </c>
      <c r="C175" s="856"/>
      <c r="D175" s="856"/>
      <c r="E175" s="856"/>
      <c r="F175" s="856"/>
      <c r="G175" s="856"/>
      <c r="H175" s="857"/>
      <c r="I175" s="508"/>
      <c r="J175" s="521"/>
      <c r="K175" s="511"/>
      <c r="L175" s="858" t="s">
        <v>392</v>
      </c>
      <c r="M175" s="859"/>
      <c r="N175" s="859"/>
      <c r="O175" s="860" t="str">
        <f t="shared" si="0"/>
        <v/>
      </c>
      <c r="P175" s="298"/>
      <c r="Q175" s="298"/>
      <c r="R175" s="298"/>
      <c r="S175" s="298"/>
      <c r="T175" s="298"/>
      <c r="U175" s="298"/>
      <c r="V175" s="298"/>
      <c r="W175" s="298"/>
      <c r="X175" s="298"/>
      <c r="Y175" s="298"/>
      <c r="Z175" s="298"/>
      <c r="AA175" s="298"/>
      <c r="AB175" s="298"/>
      <c r="AC175" s="298"/>
      <c r="AD175" s="298"/>
      <c r="AE175" s="298"/>
      <c r="AF175" s="298"/>
      <c r="AG175" s="298"/>
    </row>
    <row r="176" spans="1:33" s="309" customFormat="1" ht="12" customHeight="1" x14ac:dyDescent="0.2">
      <c r="A176" s="605"/>
      <c r="B176" s="594" t="s">
        <v>730</v>
      </c>
      <c r="C176" s="595" t="s">
        <v>277</v>
      </c>
      <c r="D176" s="596" t="s">
        <v>373</v>
      </c>
      <c r="E176" s="596" t="s">
        <v>441</v>
      </c>
      <c r="F176" s="596" t="s">
        <v>442</v>
      </c>
      <c r="G176" s="596" t="s">
        <v>281</v>
      </c>
      <c r="H176" s="596" t="s">
        <v>375</v>
      </c>
      <c r="I176" s="597" t="s">
        <v>272</v>
      </c>
      <c r="J176" s="602" t="s">
        <v>729</v>
      </c>
      <c r="K176" s="585"/>
      <c r="L176" s="586"/>
      <c r="M176" s="586"/>
      <c r="N176" s="586"/>
      <c r="O176" s="591"/>
      <c r="P176" s="298"/>
      <c r="Q176"/>
      <c r="R176"/>
      <c r="S176"/>
      <c r="T176"/>
      <c r="U176" s="298"/>
      <c r="V176" s="298"/>
      <c r="W176" s="298"/>
      <c r="X176" s="298"/>
      <c r="Y176" s="298"/>
      <c r="Z176" s="298"/>
      <c r="AA176" s="298"/>
      <c r="AB176" s="298"/>
      <c r="AC176" s="298"/>
      <c r="AD176" s="298"/>
      <c r="AE176" s="298"/>
      <c r="AF176" s="298"/>
      <c r="AG176" s="298"/>
    </row>
    <row r="177" spans="1:33" s="309" customFormat="1" ht="12" customHeight="1" x14ac:dyDescent="0.2">
      <c r="A177" s="605"/>
      <c r="B177" s="592" t="s">
        <v>727</v>
      </c>
      <c r="C177" s="598"/>
      <c r="D177" s="598"/>
      <c r="E177" s="598"/>
      <c r="F177" s="598"/>
      <c r="G177" s="598"/>
      <c r="H177" s="599"/>
      <c r="I177" s="598"/>
      <c r="J177" s="587"/>
      <c r="K177" s="551"/>
      <c r="L177" s="551"/>
      <c r="M177" s="551"/>
      <c r="N177" s="551"/>
      <c r="O177" s="554"/>
      <c r="P177" s="298"/>
      <c r="Q177"/>
      <c r="R177"/>
      <c r="S177"/>
      <c r="T177"/>
      <c r="U177" s="298"/>
      <c r="V177" s="298"/>
      <c r="W177" s="298"/>
      <c r="X177" s="298"/>
      <c r="Y177" s="298"/>
      <c r="Z177" s="298"/>
      <c r="AA177" s="298"/>
      <c r="AB177" s="298"/>
      <c r="AC177" s="298"/>
      <c r="AD177" s="298"/>
      <c r="AE177" s="298"/>
      <c r="AF177" s="298"/>
      <c r="AG177" s="298"/>
    </row>
    <row r="178" spans="1:33" customFormat="1" ht="12" customHeight="1" x14ac:dyDescent="0.2">
      <c r="A178" s="605"/>
      <c r="B178" s="593" t="s">
        <v>728</v>
      </c>
      <c r="C178" s="600"/>
      <c r="D178" s="600"/>
      <c r="E178" s="600"/>
      <c r="F178" s="600"/>
      <c r="G178" s="600"/>
      <c r="H178" s="601"/>
      <c r="I178" s="600"/>
      <c r="J178" s="588"/>
      <c r="K178" s="589"/>
      <c r="L178" s="589"/>
      <c r="M178" s="589"/>
      <c r="N178" s="589"/>
      <c r="O178" s="590"/>
    </row>
    <row r="179" spans="1:33" s="3" customFormat="1" x14ac:dyDescent="0.2">
      <c r="A179" s="666"/>
      <c r="B179" s="667"/>
      <c r="C179" s="667"/>
      <c r="D179" s="667"/>
      <c r="E179" s="667"/>
      <c r="F179" s="667"/>
      <c r="G179" s="667"/>
      <c r="H179" s="667"/>
      <c r="I179" s="667"/>
      <c r="J179" s="667"/>
      <c r="K179" s="667"/>
      <c r="L179" s="667"/>
      <c r="M179" s="667"/>
      <c r="N179" s="667"/>
      <c r="O179" s="667"/>
    </row>
    <row r="180" spans="1:33" ht="15.75" x14ac:dyDescent="0.2">
      <c r="A180" s="507">
        <f>ROW()</f>
        <v>180</v>
      </c>
      <c r="B180" s="284"/>
      <c r="C180" s="285"/>
      <c r="D180" s="286"/>
      <c r="E180" s="286"/>
      <c r="F180" s="286"/>
      <c r="G180" s="286"/>
      <c r="H180" s="287"/>
      <c r="I180" s="288"/>
      <c r="J180" s="288"/>
      <c r="K180" s="289" t="s">
        <v>570</v>
      </c>
      <c r="L180" s="290"/>
      <c r="M180" s="291"/>
      <c r="N180" s="291"/>
      <c r="O180" s="292" t="str">
        <f>B181</f>
        <v>EPLUCHEUR</v>
      </c>
    </row>
    <row r="181" spans="1:33" s="309" customFormat="1" ht="42" customHeight="1" x14ac:dyDescent="0.2">
      <c r="A181" s="423" t="s">
        <v>273</v>
      </c>
      <c r="B181" s="855" t="s">
        <v>112</v>
      </c>
      <c r="C181" s="856"/>
      <c r="D181" s="856"/>
      <c r="E181" s="856"/>
      <c r="F181" s="856"/>
      <c r="G181" s="856"/>
      <c r="H181" s="857"/>
      <c r="I181" s="508"/>
      <c r="J181" s="509"/>
      <c r="K181" s="511"/>
      <c r="L181" s="858"/>
      <c r="M181" s="859"/>
      <c r="N181" s="859"/>
      <c r="O181" s="860" t="str">
        <f t="shared" si="0"/>
        <v/>
      </c>
      <c r="P181" s="298"/>
      <c r="Q181" s="298"/>
      <c r="R181" s="298"/>
      <c r="S181" s="298"/>
      <c r="T181" s="298"/>
      <c r="U181" s="298"/>
      <c r="V181" s="298"/>
      <c r="W181" s="298"/>
      <c r="X181" s="298"/>
      <c r="Y181" s="298"/>
      <c r="Z181" s="298"/>
      <c r="AA181" s="298"/>
      <c r="AB181" s="298"/>
      <c r="AC181" s="298"/>
      <c r="AD181" s="298"/>
      <c r="AE181" s="298"/>
      <c r="AF181" s="298"/>
      <c r="AG181" s="298"/>
    </row>
    <row r="182" spans="1:33" s="309" customFormat="1" ht="12" customHeight="1" x14ac:dyDescent="0.2">
      <c r="A182" s="605"/>
      <c r="B182" s="594" t="s">
        <v>730</v>
      </c>
      <c r="C182" s="595" t="s">
        <v>277</v>
      </c>
      <c r="D182" s="596" t="s">
        <v>373</v>
      </c>
      <c r="E182" s="596" t="s">
        <v>441</v>
      </c>
      <c r="F182" s="596" t="s">
        <v>442</v>
      </c>
      <c r="G182" s="596" t="s">
        <v>281</v>
      </c>
      <c r="H182" s="596" t="s">
        <v>375</v>
      </c>
      <c r="I182" s="597" t="s">
        <v>272</v>
      </c>
      <c r="J182" s="602" t="s">
        <v>729</v>
      </c>
      <c r="K182" s="585"/>
      <c r="L182" s="586"/>
      <c r="M182" s="586"/>
      <c r="N182" s="586"/>
      <c r="O182" s="591"/>
      <c r="P182" s="298"/>
      <c r="Q182"/>
      <c r="R182"/>
      <c r="S182"/>
      <c r="T182"/>
      <c r="U182" s="298"/>
      <c r="V182" s="298"/>
      <c r="W182" s="298"/>
      <c r="X182" s="298"/>
      <c r="Y182" s="298"/>
      <c r="Z182" s="298"/>
      <c r="AA182" s="298"/>
      <c r="AB182" s="298"/>
      <c r="AC182" s="298"/>
      <c r="AD182" s="298"/>
      <c r="AE182" s="298"/>
      <c r="AF182" s="298"/>
      <c r="AG182" s="298"/>
    </row>
    <row r="183" spans="1:33" s="309" customFormat="1" ht="12" customHeight="1" x14ac:dyDescent="0.2">
      <c r="A183" s="605"/>
      <c r="B183" s="592" t="s">
        <v>727</v>
      </c>
      <c r="C183" s="598"/>
      <c r="D183" s="598"/>
      <c r="E183" s="598"/>
      <c r="F183" s="598"/>
      <c r="G183" s="598"/>
      <c r="H183" s="599"/>
      <c r="I183" s="598"/>
      <c r="J183" s="587"/>
      <c r="K183" s="551"/>
      <c r="L183" s="551"/>
      <c r="M183" s="551"/>
      <c r="N183" s="551"/>
      <c r="O183" s="554"/>
      <c r="P183" s="298"/>
      <c r="Q183"/>
      <c r="R183"/>
      <c r="S183"/>
      <c r="T183"/>
      <c r="U183" s="298"/>
      <c r="V183" s="298"/>
      <c r="W183" s="298"/>
      <c r="X183" s="298"/>
      <c r="Y183" s="298"/>
      <c r="Z183" s="298"/>
      <c r="AA183" s="298"/>
      <c r="AB183" s="298"/>
      <c r="AC183" s="298"/>
      <c r="AD183" s="298"/>
      <c r="AE183" s="298"/>
      <c r="AF183" s="298"/>
      <c r="AG183" s="298"/>
    </row>
    <row r="184" spans="1:33" customFormat="1" ht="12" customHeight="1" x14ac:dyDescent="0.2">
      <c r="A184" s="605"/>
      <c r="B184" s="593" t="s">
        <v>728</v>
      </c>
      <c r="C184" s="600"/>
      <c r="D184" s="600"/>
      <c r="E184" s="600"/>
      <c r="F184" s="600"/>
      <c r="G184" s="600"/>
      <c r="H184" s="601"/>
      <c r="I184" s="600"/>
      <c r="J184" s="588"/>
      <c r="K184" s="589"/>
      <c r="L184" s="589"/>
      <c r="M184" s="589"/>
      <c r="N184" s="589"/>
      <c r="O184" s="590"/>
    </row>
    <row r="185" spans="1:33" s="3" customFormat="1" x14ac:dyDescent="0.2">
      <c r="A185" s="666"/>
      <c r="B185" s="667"/>
      <c r="C185" s="667"/>
      <c r="D185" s="667"/>
      <c r="E185" s="667"/>
      <c r="F185" s="667"/>
      <c r="G185" s="667"/>
      <c r="H185" s="667"/>
      <c r="I185" s="667"/>
      <c r="J185" s="667"/>
      <c r="K185" s="667"/>
      <c r="L185" s="667"/>
      <c r="M185" s="667"/>
      <c r="N185" s="667"/>
      <c r="O185" s="667"/>
    </row>
    <row r="186" spans="1:33" ht="15.75" x14ac:dyDescent="0.2">
      <c r="A186" s="507">
        <f>ROW()</f>
        <v>186</v>
      </c>
      <c r="B186" s="284"/>
      <c r="C186" s="285"/>
      <c r="D186" s="286"/>
      <c r="E186" s="286"/>
      <c r="F186" s="286"/>
      <c r="G186" s="286"/>
      <c r="H186" s="287"/>
      <c r="I186" s="288"/>
      <c r="J186" s="288"/>
      <c r="K186" s="289" t="s">
        <v>570</v>
      </c>
      <c r="L186" s="290"/>
      <c r="M186" s="291"/>
      <c r="N186" s="291"/>
      <c r="O186" s="292" t="str">
        <f>B187</f>
        <v xml:space="preserve">ETAGÈRES - ÉCHELLES </v>
      </c>
    </row>
    <row r="187" spans="1:33" s="309" customFormat="1" ht="42" customHeight="1" x14ac:dyDescent="0.2">
      <c r="A187" s="423" t="s">
        <v>273</v>
      </c>
      <c r="B187" s="855" t="s">
        <v>113</v>
      </c>
      <c r="C187" s="856"/>
      <c r="D187" s="856"/>
      <c r="E187" s="856"/>
      <c r="F187" s="856"/>
      <c r="G187" s="856"/>
      <c r="H187" s="857"/>
      <c r="I187" s="508"/>
      <c r="J187" s="509"/>
      <c r="K187" s="515"/>
      <c r="L187" s="858" t="s">
        <v>88</v>
      </c>
      <c r="M187" s="859"/>
      <c r="N187" s="859"/>
      <c r="O187" s="860" t="str">
        <f t="shared" si="0"/>
        <v/>
      </c>
      <c r="P187" s="298"/>
      <c r="Q187" s="298"/>
      <c r="R187" s="298"/>
      <c r="S187" s="298"/>
      <c r="T187" s="298"/>
      <c r="U187" s="298"/>
      <c r="V187" s="298"/>
      <c r="W187" s="298"/>
      <c r="X187" s="298"/>
      <c r="Y187" s="298"/>
      <c r="Z187" s="298"/>
      <c r="AA187" s="298"/>
      <c r="AB187" s="298"/>
      <c r="AC187" s="298"/>
      <c r="AD187" s="298"/>
      <c r="AE187" s="298"/>
      <c r="AF187" s="298"/>
      <c r="AG187" s="298"/>
    </row>
    <row r="188" spans="1:33" s="309" customFormat="1" ht="12" customHeight="1" x14ac:dyDescent="0.2">
      <c r="A188" s="605"/>
      <c r="B188" s="594" t="s">
        <v>730</v>
      </c>
      <c r="C188" s="595" t="s">
        <v>277</v>
      </c>
      <c r="D188" s="596" t="s">
        <v>373</v>
      </c>
      <c r="E188" s="596" t="s">
        <v>441</v>
      </c>
      <c r="F188" s="596" t="s">
        <v>442</v>
      </c>
      <c r="G188" s="596" t="s">
        <v>281</v>
      </c>
      <c r="H188" s="596" t="s">
        <v>375</v>
      </c>
      <c r="I188" s="597" t="s">
        <v>272</v>
      </c>
      <c r="J188" s="602" t="s">
        <v>729</v>
      </c>
      <c r="K188" s="585"/>
      <c r="L188" s="586"/>
      <c r="M188" s="586"/>
      <c r="N188" s="586"/>
      <c r="O188" s="591"/>
      <c r="P188" s="298"/>
      <c r="Q188"/>
      <c r="R188"/>
      <c r="S188"/>
      <c r="T188"/>
      <c r="U188" s="298"/>
      <c r="V188" s="298"/>
      <c r="W188" s="298"/>
      <c r="X188" s="298"/>
      <c r="Y188" s="298"/>
      <c r="Z188" s="298"/>
      <c r="AA188" s="298"/>
      <c r="AB188" s="298"/>
      <c r="AC188" s="298"/>
      <c r="AD188" s="298"/>
      <c r="AE188" s="298"/>
      <c r="AF188" s="298"/>
      <c r="AG188" s="298"/>
    </row>
    <row r="189" spans="1:33" s="309" customFormat="1" ht="12" customHeight="1" x14ac:dyDescent="0.2">
      <c r="A189" s="605"/>
      <c r="B189" s="592" t="s">
        <v>727</v>
      </c>
      <c r="C189" s="598"/>
      <c r="D189" s="598"/>
      <c r="E189" s="598"/>
      <c r="F189" s="598"/>
      <c r="G189" s="598"/>
      <c r="H189" s="599"/>
      <c r="I189" s="598"/>
      <c r="J189" s="587"/>
      <c r="K189" s="551"/>
      <c r="L189" s="551"/>
      <c r="M189" s="551"/>
      <c r="N189" s="551"/>
      <c r="O189" s="554"/>
      <c r="P189" s="298"/>
      <c r="Q189"/>
      <c r="R189"/>
      <c r="S189"/>
      <c r="T189"/>
      <c r="U189" s="298"/>
      <c r="V189" s="298"/>
      <c r="W189" s="298"/>
      <c r="X189" s="298"/>
      <c r="Y189" s="298"/>
      <c r="Z189" s="298"/>
      <c r="AA189" s="298"/>
      <c r="AB189" s="298"/>
      <c r="AC189" s="298"/>
      <c r="AD189" s="298"/>
      <c r="AE189" s="298"/>
      <c r="AF189" s="298"/>
      <c r="AG189" s="298"/>
    </row>
    <row r="190" spans="1:33" customFormat="1" ht="12" customHeight="1" x14ac:dyDescent="0.2">
      <c r="A190" s="605"/>
      <c r="B190" s="593" t="s">
        <v>728</v>
      </c>
      <c r="C190" s="600"/>
      <c r="D190" s="600"/>
      <c r="E190" s="600"/>
      <c r="F190" s="600"/>
      <c r="G190" s="600"/>
      <c r="H190" s="601"/>
      <c r="I190" s="600"/>
      <c r="J190" s="588"/>
      <c r="K190" s="589"/>
      <c r="L190" s="589"/>
      <c r="M190" s="589"/>
      <c r="N190" s="589"/>
      <c r="O190" s="590"/>
    </row>
    <row r="191" spans="1:33" s="3" customFormat="1" x14ac:dyDescent="0.2">
      <c r="A191" s="666"/>
      <c r="B191" s="667"/>
      <c r="C191" s="667"/>
      <c r="D191" s="667"/>
      <c r="E191" s="667"/>
      <c r="F191" s="667"/>
      <c r="G191" s="667"/>
      <c r="H191" s="667"/>
      <c r="I191" s="667"/>
      <c r="J191" s="667"/>
      <c r="K191" s="667"/>
      <c r="L191" s="667"/>
      <c r="M191" s="667"/>
      <c r="N191" s="667"/>
      <c r="O191" s="667"/>
    </row>
    <row r="192" spans="1:33" ht="15.75" x14ac:dyDescent="0.2">
      <c r="A192" s="507">
        <f>ROW()</f>
        <v>192</v>
      </c>
      <c r="B192" s="284"/>
      <c r="C192" s="285"/>
      <c r="D192" s="286"/>
      <c r="E192" s="286"/>
      <c r="F192" s="286"/>
      <c r="G192" s="286"/>
      <c r="H192" s="287"/>
      <c r="I192" s="288"/>
      <c r="J192" s="288"/>
      <c r="K192" s="289" t="s">
        <v>570</v>
      </c>
      <c r="L192" s="290"/>
      <c r="M192" s="291"/>
      <c r="N192" s="291"/>
      <c r="O192" s="292" t="str">
        <f>B193</f>
        <v>ETAGÈRES - ÉCHELLES - PALETTES PLASTIQUE</v>
      </c>
    </row>
    <row r="193" spans="1:33" s="309" customFormat="1" ht="45" customHeight="1" x14ac:dyDescent="0.2">
      <c r="A193" s="423" t="s">
        <v>273</v>
      </c>
      <c r="B193" s="855" t="s">
        <v>114</v>
      </c>
      <c r="C193" s="856"/>
      <c r="D193" s="856"/>
      <c r="E193" s="856"/>
      <c r="F193" s="856"/>
      <c r="G193" s="856"/>
      <c r="H193" s="857"/>
      <c r="I193" s="508"/>
      <c r="J193" s="509"/>
      <c r="K193" s="515"/>
      <c r="L193" s="858" t="s">
        <v>310</v>
      </c>
      <c r="M193" s="859"/>
      <c r="N193" s="859"/>
      <c r="O193" s="860" t="str">
        <f t="shared" si="0"/>
        <v/>
      </c>
      <c r="P193" s="298"/>
      <c r="Q193" s="298"/>
      <c r="R193" s="298"/>
      <c r="S193" s="298"/>
      <c r="T193" s="298"/>
      <c r="U193" s="298"/>
      <c r="V193" s="298"/>
      <c r="W193" s="298"/>
      <c r="X193" s="298"/>
      <c r="Y193" s="298"/>
      <c r="Z193" s="298"/>
      <c r="AA193" s="298"/>
      <c r="AB193" s="298"/>
      <c r="AC193" s="298"/>
      <c r="AD193" s="298"/>
      <c r="AE193" s="298"/>
      <c r="AF193" s="298"/>
      <c r="AG193" s="298"/>
    </row>
    <row r="194" spans="1:33" s="309" customFormat="1" ht="12" customHeight="1" x14ac:dyDescent="0.2">
      <c r="A194" s="605"/>
      <c r="B194" s="594" t="s">
        <v>730</v>
      </c>
      <c r="C194" s="595" t="s">
        <v>277</v>
      </c>
      <c r="D194" s="596" t="s">
        <v>373</v>
      </c>
      <c r="E194" s="596" t="s">
        <v>441</v>
      </c>
      <c r="F194" s="596" t="s">
        <v>442</v>
      </c>
      <c r="G194" s="596" t="s">
        <v>281</v>
      </c>
      <c r="H194" s="596" t="s">
        <v>375</v>
      </c>
      <c r="I194" s="597" t="s">
        <v>272</v>
      </c>
      <c r="J194" s="602" t="s">
        <v>729</v>
      </c>
      <c r="K194" s="585"/>
      <c r="L194" s="586"/>
      <c r="M194" s="586"/>
      <c r="N194" s="586"/>
      <c r="O194" s="591"/>
      <c r="P194" s="298"/>
      <c r="Q194"/>
      <c r="R194"/>
      <c r="S194"/>
      <c r="T194"/>
      <c r="U194" s="298"/>
      <c r="V194" s="298"/>
      <c r="W194" s="298"/>
      <c r="X194" s="298"/>
      <c r="Y194" s="298"/>
      <c r="Z194" s="298"/>
      <c r="AA194" s="298"/>
      <c r="AB194" s="298"/>
      <c r="AC194" s="298"/>
      <c r="AD194" s="298"/>
      <c r="AE194" s="298"/>
      <c r="AF194" s="298"/>
      <c r="AG194" s="298"/>
    </row>
    <row r="195" spans="1:33" s="309" customFormat="1" ht="12" customHeight="1" x14ac:dyDescent="0.2">
      <c r="A195" s="605"/>
      <c r="B195" s="592" t="s">
        <v>727</v>
      </c>
      <c r="C195" s="598"/>
      <c r="D195" s="598"/>
      <c r="E195" s="598"/>
      <c r="F195" s="598"/>
      <c r="G195" s="598"/>
      <c r="H195" s="599"/>
      <c r="I195" s="598"/>
      <c r="J195" s="587"/>
      <c r="K195" s="551"/>
      <c r="L195" s="551"/>
      <c r="M195" s="551"/>
      <c r="N195" s="551"/>
      <c r="O195" s="554"/>
      <c r="P195" s="298"/>
      <c r="Q195"/>
      <c r="R195"/>
      <c r="S195"/>
      <c r="T195"/>
      <c r="U195" s="298"/>
      <c r="V195" s="298"/>
      <c r="W195" s="298"/>
      <c r="X195" s="298"/>
      <c r="Y195" s="298"/>
      <c r="Z195" s="298"/>
      <c r="AA195" s="298"/>
      <c r="AB195" s="298"/>
      <c r="AC195" s="298"/>
      <c r="AD195" s="298"/>
      <c r="AE195" s="298"/>
      <c r="AF195" s="298"/>
      <c r="AG195" s="298"/>
    </row>
    <row r="196" spans="1:33" customFormat="1" ht="12" customHeight="1" x14ac:dyDescent="0.2">
      <c r="A196" s="605"/>
      <c r="B196" s="593" t="s">
        <v>728</v>
      </c>
      <c r="C196" s="600"/>
      <c r="D196" s="600"/>
      <c r="E196" s="600"/>
      <c r="F196" s="600"/>
      <c r="G196" s="600"/>
      <c r="H196" s="601"/>
      <c r="I196" s="600"/>
      <c r="J196" s="588"/>
      <c r="K196" s="589"/>
      <c r="L196" s="589"/>
      <c r="M196" s="589"/>
      <c r="N196" s="589"/>
      <c r="O196" s="590"/>
    </row>
    <row r="197" spans="1:33" s="3" customFormat="1" x14ac:dyDescent="0.2">
      <c r="A197" s="666"/>
      <c r="B197" s="667"/>
      <c r="C197" s="667"/>
      <c r="D197" s="667"/>
      <c r="E197" s="667"/>
      <c r="F197" s="667"/>
      <c r="G197" s="667"/>
      <c r="H197" s="667"/>
      <c r="I197" s="667"/>
      <c r="J197" s="667"/>
      <c r="K197" s="667"/>
      <c r="L197" s="667"/>
      <c r="M197" s="667"/>
      <c r="N197" s="667"/>
      <c r="O197" s="667"/>
    </row>
    <row r="198" spans="1:33" ht="15.75" x14ac:dyDescent="0.2">
      <c r="A198" s="507">
        <f>ROW()</f>
        <v>198</v>
      </c>
      <c r="B198" s="284"/>
      <c r="C198" s="285"/>
      <c r="D198" s="286"/>
      <c r="E198" s="286"/>
      <c r="F198" s="286"/>
      <c r="G198" s="286"/>
      <c r="H198" s="287"/>
      <c r="I198" s="288"/>
      <c r="J198" s="288"/>
      <c r="K198" s="289" t="s">
        <v>570</v>
      </c>
      <c r="L198" s="290"/>
      <c r="M198" s="291"/>
      <c r="N198" s="291"/>
      <c r="O198" s="292" t="str">
        <f>B199</f>
        <v>ESSOREUSE-OUVRE BOITES</v>
      </c>
    </row>
    <row r="199" spans="1:33" s="309" customFormat="1" ht="46.5" customHeight="1" x14ac:dyDescent="0.2">
      <c r="A199" s="423" t="s">
        <v>273</v>
      </c>
      <c r="B199" s="855" t="s">
        <v>422</v>
      </c>
      <c r="C199" s="856"/>
      <c r="D199" s="856"/>
      <c r="E199" s="856"/>
      <c r="F199" s="856"/>
      <c r="G199" s="856"/>
      <c r="H199" s="857"/>
      <c r="I199" s="508"/>
      <c r="J199" s="509"/>
      <c r="K199" s="515"/>
      <c r="L199" s="858" t="s">
        <v>311</v>
      </c>
      <c r="M199" s="859"/>
      <c r="N199" s="859"/>
      <c r="O199" s="860" t="str">
        <f t="shared" si="0"/>
        <v/>
      </c>
      <c r="P199" s="298"/>
      <c r="Q199" s="298"/>
      <c r="R199" s="298"/>
      <c r="S199" s="298"/>
      <c r="T199" s="298"/>
      <c r="U199" s="298"/>
      <c r="V199" s="298"/>
      <c r="W199" s="298"/>
      <c r="X199" s="298"/>
      <c r="Y199" s="298"/>
      <c r="Z199" s="298"/>
      <c r="AA199" s="298"/>
      <c r="AB199" s="298"/>
      <c r="AC199" s="298"/>
      <c r="AD199" s="298"/>
      <c r="AE199" s="298"/>
      <c r="AF199" s="298"/>
      <c r="AG199" s="298"/>
    </row>
    <row r="200" spans="1:33" s="309" customFormat="1" ht="12" customHeight="1" x14ac:dyDescent="0.2">
      <c r="A200" s="605"/>
      <c r="B200" s="594" t="s">
        <v>730</v>
      </c>
      <c r="C200" s="595" t="s">
        <v>277</v>
      </c>
      <c r="D200" s="596" t="s">
        <v>373</v>
      </c>
      <c r="E200" s="596" t="s">
        <v>441</v>
      </c>
      <c r="F200" s="596" t="s">
        <v>442</v>
      </c>
      <c r="G200" s="596" t="s">
        <v>281</v>
      </c>
      <c r="H200" s="596" t="s">
        <v>375</v>
      </c>
      <c r="I200" s="597" t="s">
        <v>272</v>
      </c>
      <c r="J200" s="602" t="s">
        <v>729</v>
      </c>
      <c r="K200" s="585"/>
      <c r="L200" s="586"/>
      <c r="M200" s="586"/>
      <c r="N200" s="586"/>
      <c r="O200" s="591"/>
      <c r="P200" s="298"/>
      <c r="Q200"/>
      <c r="R200"/>
      <c r="S200"/>
      <c r="T200"/>
      <c r="U200" s="298"/>
      <c r="V200" s="298"/>
      <c r="W200" s="298"/>
      <c r="X200" s="298"/>
      <c r="Y200" s="298"/>
      <c r="Z200" s="298"/>
      <c r="AA200" s="298"/>
      <c r="AB200" s="298"/>
      <c r="AC200" s="298"/>
      <c r="AD200" s="298"/>
      <c r="AE200" s="298"/>
      <c r="AF200" s="298"/>
      <c r="AG200" s="298"/>
    </row>
    <row r="201" spans="1:33" s="309" customFormat="1" ht="12" customHeight="1" x14ac:dyDescent="0.2">
      <c r="A201" s="605"/>
      <c r="B201" s="592" t="s">
        <v>727</v>
      </c>
      <c r="C201" s="598"/>
      <c r="D201" s="598"/>
      <c r="E201" s="598"/>
      <c r="F201" s="598"/>
      <c r="G201" s="598"/>
      <c r="H201" s="599"/>
      <c r="I201" s="598"/>
      <c r="J201" s="587"/>
      <c r="K201" s="551"/>
      <c r="L201" s="551"/>
      <c r="M201" s="551"/>
      <c r="N201" s="551"/>
      <c r="O201" s="554"/>
      <c r="P201" s="298"/>
      <c r="Q201"/>
      <c r="R201"/>
      <c r="S201"/>
      <c r="T201"/>
      <c r="U201" s="298"/>
      <c r="V201" s="298"/>
      <c r="W201" s="298"/>
      <c r="X201" s="298"/>
      <c r="Y201" s="298"/>
      <c r="Z201" s="298"/>
      <c r="AA201" s="298"/>
      <c r="AB201" s="298"/>
      <c r="AC201" s="298"/>
      <c r="AD201" s="298"/>
      <c r="AE201" s="298"/>
      <c r="AF201" s="298"/>
      <c r="AG201" s="298"/>
    </row>
    <row r="202" spans="1:33" customFormat="1" ht="12" customHeight="1" x14ac:dyDescent="0.2">
      <c r="A202" s="605"/>
      <c r="B202" s="593" t="s">
        <v>728</v>
      </c>
      <c r="C202" s="600"/>
      <c r="D202" s="600"/>
      <c r="E202" s="600"/>
      <c r="F202" s="600"/>
      <c r="G202" s="600"/>
      <c r="H202" s="601"/>
      <c r="I202" s="600"/>
      <c r="J202" s="588"/>
      <c r="K202" s="589"/>
      <c r="L202" s="589"/>
      <c r="M202" s="589"/>
      <c r="N202" s="589"/>
      <c r="O202" s="590"/>
    </row>
    <row r="203" spans="1:33" s="3" customFormat="1" x14ac:dyDescent="0.2">
      <c r="A203" s="666"/>
      <c r="B203" s="667"/>
      <c r="C203" s="667"/>
      <c r="D203" s="667"/>
      <c r="E203" s="667"/>
      <c r="F203" s="667"/>
      <c r="G203" s="667"/>
      <c r="H203" s="667"/>
      <c r="I203" s="667"/>
      <c r="J203" s="667"/>
      <c r="K203" s="667"/>
      <c r="L203" s="667"/>
      <c r="M203" s="667"/>
      <c r="N203" s="667"/>
      <c r="O203" s="667"/>
    </row>
    <row r="204" spans="1:33" ht="15.75" x14ac:dyDescent="0.2">
      <c r="A204" s="507">
        <f>ROW()</f>
        <v>204</v>
      </c>
      <c r="B204" s="284"/>
      <c r="C204" s="285"/>
      <c r="D204" s="286"/>
      <c r="E204" s="286"/>
      <c r="F204" s="286"/>
      <c r="G204" s="286"/>
      <c r="H204" s="287"/>
      <c r="I204" s="288"/>
      <c r="J204" s="288"/>
      <c r="K204" s="289" t="s">
        <v>570</v>
      </c>
      <c r="L204" s="290"/>
      <c r="M204" s="291"/>
      <c r="N204" s="291"/>
      <c r="O204" s="292" t="str">
        <f>B205</f>
        <v>ETAGÈRES</v>
      </c>
    </row>
    <row r="205" spans="1:33" s="309" customFormat="1" ht="42" customHeight="1" x14ac:dyDescent="0.2">
      <c r="A205" s="423" t="s">
        <v>273</v>
      </c>
      <c r="B205" s="855" t="s">
        <v>115</v>
      </c>
      <c r="C205" s="856"/>
      <c r="D205" s="856"/>
      <c r="E205" s="856"/>
      <c r="F205" s="856"/>
      <c r="G205" s="856"/>
      <c r="H205" s="857"/>
      <c r="I205" s="508"/>
      <c r="J205" s="509"/>
      <c r="K205" s="515"/>
      <c r="L205" s="858" t="s">
        <v>310</v>
      </c>
      <c r="M205" s="859"/>
      <c r="N205" s="859"/>
      <c r="O205" s="860" t="str">
        <f t="shared" si="0"/>
        <v/>
      </c>
      <c r="P205" s="298"/>
      <c r="Q205" s="298"/>
      <c r="R205" s="298"/>
      <c r="S205" s="298"/>
      <c r="T205" s="298"/>
      <c r="U205" s="298"/>
      <c r="V205" s="298"/>
      <c r="W205" s="298"/>
      <c r="X205" s="298"/>
      <c r="Y205" s="298"/>
      <c r="Z205" s="298"/>
      <c r="AA205" s="298"/>
      <c r="AB205" s="298"/>
      <c r="AC205" s="298"/>
      <c r="AD205" s="298"/>
      <c r="AE205" s="298"/>
      <c r="AF205" s="298"/>
      <c r="AG205" s="298"/>
    </row>
    <row r="206" spans="1:33" s="309" customFormat="1" ht="12" customHeight="1" x14ac:dyDescent="0.2">
      <c r="A206" s="605"/>
      <c r="B206" s="594" t="s">
        <v>730</v>
      </c>
      <c r="C206" s="595" t="s">
        <v>277</v>
      </c>
      <c r="D206" s="596" t="s">
        <v>373</v>
      </c>
      <c r="E206" s="596" t="s">
        <v>441</v>
      </c>
      <c r="F206" s="596" t="s">
        <v>442</v>
      </c>
      <c r="G206" s="596" t="s">
        <v>281</v>
      </c>
      <c r="H206" s="596" t="s">
        <v>375</v>
      </c>
      <c r="I206" s="597" t="s">
        <v>272</v>
      </c>
      <c r="J206" s="602" t="s">
        <v>729</v>
      </c>
      <c r="K206" s="585"/>
      <c r="L206" s="586"/>
      <c r="M206" s="586"/>
      <c r="N206" s="586"/>
      <c r="O206" s="591"/>
      <c r="P206" s="298"/>
      <c r="Q206"/>
      <c r="R206"/>
      <c r="S206"/>
      <c r="T206"/>
      <c r="U206" s="298"/>
      <c r="V206" s="298"/>
      <c r="W206" s="298"/>
      <c r="X206" s="298"/>
      <c r="Y206" s="298"/>
      <c r="Z206" s="298"/>
      <c r="AA206" s="298"/>
      <c r="AB206" s="298"/>
      <c r="AC206" s="298"/>
      <c r="AD206" s="298"/>
      <c r="AE206" s="298"/>
      <c r="AF206" s="298"/>
      <c r="AG206" s="298"/>
    </row>
    <row r="207" spans="1:33" s="309" customFormat="1" ht="12" customHeight="1" x14ac:dyDescent="0.2">
      <c r="A207" s="605"/>
      <c r="B207" s="592" t="s">
        <v>727</v>
      </c>
      <c r="C207" s="598"/>
      <c r="D207" s="598"/>
      <c r="E207" s="598"/>
      <c r="F207" s="598"/>
      <c r="G207" s="598"/>
      <c r="H207" s="599"/>
      <c r="I207" s="598"/>
      <c r="J207" s="587"/>
      <c r="K207" s="551"/>
      <c r="L207" s="551"/>
      <c r="M207" s="551"/>
      <c r="N207" s="551"/>
      <c r="O207" s="554"/>
      <c r="P207" s="298"/>
      <c r="Q207"/>
      <c r="R207"/>
      <c r="S207"/>
      <c r="T207"/>
      <c r="U207" s="298"/>
      <c r="V207" s="298"/>
      <c r="W207" s="298"/>
      <c r="X207" s="298"/>
      <c r="Y207" s="298"/>
      <c r="Z207" s="298"/>
      <c r="AA207" s="298"/>
      <c r="AB207" s="298"/>
      <c r="AC207" s="298"/>
      <c r="AD207" s="298"/>
      <c r="AE207" s="298"/>
      <c r="AF207" s="298"/>
      <c r="AG207" s="298"/>
    </row>
    <row r="208" spans="1:33" customFormat="1" ht="12" customHeight="1" x14ac:dyDescent="0.2">
      <c r="A208" s="605"/>
      <c r="B208" s="593" t="s">
        <v>728</v>
      </c>
      <c r="C208" s="600"/>
      <c r="D208" s="600"/>
      <c r="E208" s="600"/>
      <c r="F208" s="600"/>
      <c r="G208" s="600"/>
      <c r="H208" s="601"/>
      <c r="I208" s="600"/>
      <c r="J208" s="588"/>
      <c r="K208" s="589"/>
      <c r="L208" s="589"/>
      <c r="M208" s="589"/>
      <c r="N208" s="589"/>
      <c r="O208" s="590"/>
    </row>
    <row r="209" spans="1:33" s="3" customFormat="1" x14ac:dyDescent="0.2">
      <c r="A209" s="666"/>
      <c r="B209" s="667"/>
      <c r="C209" s="667"/>
      <c r="D209" s="667"/>
      <c r="E209" s="667"/>
      <c r="F209" s="667"/>
      <c r="G209" s="667"/>
      <c r="H209" s="667"/>
      <c r="I209" s="667"/>
      <c r="J209" s="667"/>
      <c r="K209" s="667"/>
      <c r="L209" s="667"/>
      <c r="M209" s="667"/>
      <c r="N209" s="667"/>
      <c r="O209" s="667"/>
    </row>
    <row r="210" spans="1:33" ht="15.75" x14ac:dyDescent="0.2">
      <c r="A210" s="507">
        <f>ROW()</f>
        <v>210</v>
      </c>
      <c r="B210" s="284"/>
      <c r="C210" s="285"/>
      <c r="D210" s="286"/>
      <c r="E210" s="286"/>
      <c r="F210" s="286"/>
      <c r="G210" s="286"/>
      <c r="H210" s="287"/>
      <c r="I210" s="288"/>
      <c r="J210" s="288"/>
      <c r="K210" s="289" t="s">
        <v>570</v>
      </c>
      <c r="L210" s="290"/>
      <c r="M210" s="291"/>
      <c r="N210" s="291"/>
      <c r="O210" s="292" t="str">
        <f>B211</f>
        <v>ETIQUETEUSE</v>
      </c>
    </row>
    <row r="211" spans="1:33" s="309" customFormat="1" ht="42" customHeight="1" x14ac:dyDescent="0.2">
      <c r="A211" s="423" t="s">
        <v>273</v>
      </c>
      <c r="B211" s="855" t="s">
        <v>116</v>
      </c>
      <c r="C211" s="856"/>
      <c r="D211" s="856"/>
      <c r="E211" s="856"/>
      <c r="F211" s="856"/>
      <c r="G211" s="856"/>
      <c r="H211" s="857"/>
      <c r="I211" s="508"/>
      <c r="J211" s="509"/>
      <c r="K211" s="515"/>
      <c r="L211" s="858"/>
      <c r="M211" s="859"/>
      <c r="N211" s="859"/>
      <c r="O211" s="860" t="str">
        <f t="shared" si="0"/>
        <v/>
      </c>
      <c r="P211" s="298"/>
      <c r="Q211" s="298"/>
      <c r="R211" s="298"/>
      <c r="S211" s="298"/>
      <c r="T211" s="298"/>
      <c r="U211" s="298"/>
      <c r="V211" s="298"/>
      <c r="W211" s="298"/>
      <c r="X211" s="298"/>
      <c r="Y211" s="298"/>
      <c r="Z211" s="298"/>
      <c r="AA211" s="298"/>
      <c r="AB211" s="298"/>
      <c r="AC211" s="298"/>
      <c r="AD211" s="298"/>
      <c r="AE211" s="298"/>
      <c r="AF211" s="298"/>
      <c r="AG211" s="298"/>
    </row>
    <row r="212" spans="1:33" s="309" customFormat="1" ht="12" customHeight="1" x14ac:dyDescent="0.2">
      <c r="A212" s="605"/>
      <c r="B212" s="594" t="s">
        <v>730</v>
      </c>
      <c r="C212" s="595" t="s">
        <v>277</v>
      </c>
      <c r="D212" s="596" t="s">
        <v>373</v>
      </c>
      <c r="E212" s="596" t="s">
        <v>441</v>
      </c>
      <c r="F212" s="596" t="s">
        <v>442</v>
      </c>
      <c r="G212" s="596" t="s">
        <v>281</v>
      </c>
      <c r="H212" s="596" t="s">
        <v>375</v>
      </c>
      <c r="I212" s="597" t="s">
        <v>272</v>
      </c>
      <c r="J212" s="602" t="s">
        <v>729</v>
      </c>
      <c r="K212" s="585"/>
      <c r="L212" s="586"/>
      <c r="M212" s="586"/>
      <c r="N212" s="586"/>
      <c r="O212" s="591"/>
      <c r="P212" s="298"/>
      <c r="Q212"/>
      <c r="R212"/>
      <c r="S212"/>
      <c r="T212"/>
      <c r="U212" s="298"/>
      <c r="V212" s="298"/>
      <c r="W212" s="298"/>
      <c r="X212" s="298"/>
      <c r="Y212" s="298"/>
      <c r="Z212" s="298"/>
      <c r="AA212" s="298"/>
      <c r="AB212" s="298"/>
      <c r="AC212" s="298"/>
      <c r="AD212" s="298"/>
      <c r="AE212" s="298"/>
      <c r="AF212" s="298"/>
      <c r="AG212" s="298"/>
    </row>
    <row r="213" spans="1:33" s="309" customFormat="1" ht="12" customHeight="1" x14ac:dyDescent="0.2">
      <c r="A213" s="605"/>
      <c r="B213" s="592" t="s">
        <v>727</v>
      </c>
      <c r="C213" s="598"/>
      <c r="D213" s="598"/>
      <c r="E213" s="598"/>
      <c r="F213" s="598"/>
      <c r="G213" s="598"/>
      <c r="H213" s="599"/>
      <c r="I213" s="598"/>
      <c r="J213" s="587"/>
      <c r="K213" s="551"/>
      <c r="L213" s="551"/>
      <c r="M213" s="551"/>
      <c r="N213" s="551"/>
      <c r="O213" s="554"/>
      <c r="P213" s="298"/>
      <c r="Q213"/>
      <c r="R213"/>
      <c r="S213"/>
      <c r="T213"/>
      <c r="U213" s="298"/>
      <c r="V213" s="298"/>
      <c r="W213" s="298"/>
      <c r="X213" s="298"/>
      <c r="Y213" s="298"/>
      <c r="Z213" s="298"/>
      <c r="AA213" s="298"/>
      <c r="AB213" s="298"/>
      <c r="AC213" s="298"/>
      <c r="AD213" s="298"/>
      <c r="AE213" s="298"/>
      <c r="AF213" s="298"/>
      <c r="AG213" s="298"/>
    </row>
    <row r="214" spans="1:33" customFormat="1" ht="12" customHeight="1" x14ac:dyDescent="0.2">
      <c r="A214" s="605"/>
      <c r="B214" s="593" t="s">
        <v>728</v>
      </c>
      <c r="C214" s="600"/>
      <c r="D214" s="600"/>
      <c r="E214" s="600"/>
      <c r="F214" s="600"/>
      <c r="G214" s="600"/>
      <c r="H214" s="601"/>
      <c r="I214" s="600"/>
      <c r="J214" s="588"/>
      <c r="K214" s="589"/>
      <c r="L214" s="589"/>
      <c r="M214" s="589"/>
      <c r="N214" s="589"/>
      <c r="O214" s="590"/>
    </row>
    <row r="215" spans="1:33" s="3" customFormat="1" x14ac:dyDescent="0.2">
      <c r="A215" s="666"/>
      <c r="B215" s="667"/>
      <c r="C215" s="667"/>
      <c r="D215" s="667"/>
      <c r="E215" s="667"/>
      <c r="F215" s="667"/>
      <c r="G215" s="667"/>
      <c r="H215" s="667"/>
      <c r="I215" s="667"/>
      <c r="J215" s="667"/>
      <c r="K215" s="667"/>
      <c r="L215" s="667"/>
      <c r="M215" s="667"/>
      <c r="N215" s="667"/>
      <c r="O215" s="667"/>
    </row>
    <row r="216" spans="1:33" ht="15.75" x14ac:dyDescent="0.2">
      <c r="A216" s="507">
        <f>ROW()</f>
        <v>216</v>
      </c>
      <c r="B216" s="284"/>
      <c r="C216" s="285"/>
      <c r="D216" s="286"/>
      <c r="E216" s="286"/>
      <c r="F216" s="286"/>
      <c r="G216" s="286"/>
      <c r="H216" s="287"/>
      <c r="I216" s="288"/>
      <c r="J216" s="288"/>
      <c r="K216" s="289" t="s">
        <v>570</v>
      </c>
      <c r="L216" s="290"/>
      <c r="M216" s="291"/>
      <c r="N216" s="291"/>
      <c r="O216" s="292" t="str">
        <f>B217</f>
        <v>EVAPORATEUR</v>
      </c>
    </row>
    <row r="217" spans="1:33" s="309" customFormat="1" ht="42" customHeight="1" x14ac:dyDescent="0.2">
      <c r="A217" s="423" t="s">
        <v>273</v>
      </c>
      <c r="B217" s="855" t="s">
        <v>117</v>
      </c>
      <c r="C217" s="856"/>
      <c r="D217" s="856"/>
      <c r="E217" s="856"/>
      <c r="F217" s="856"/>
      <c r="G217" s="856"/>
      <c r="H217" s="857"/>
      <c r="I217" s="508"/>
      <c r="J217" s="521"/>
      <c r="K217" s="515"/>
      <c r="L217" s="858"/>
      <c r="M217" s="859"/>
      <c r="N217" s="859"/>
      <c r="O217" s="860" t="str">
        <f t="shared" si="0"/>
        <v/>
      </c>
      <c r="P217" s="298"/>
      <c r="Q217" s="298"/>
      <c r="R217" s="298"/>
      <c r="S217" s="298"/>
      <c r="T217" s="298"/>
      <c r="U217" s="298"/>
      <c r="V217" s="298"/>
      <c r="W217" s="298"/>
      <c r="X217" s="298"/>
      <c r="Y217" s="298"/>
      <c r="Z217" s="298"/>
      <c r="AA217" s="298"/>
      <c r="AB217" s="298"/>
      <c r="AC217" s="298"/>
      <c r="AD217" s="298"/>
      <c r="AE217" s="298"/>
      <c r="AF217" s="298"/>
      <c r="AG217" s="298"/>
    </row>
    <row r="218" spans="1:33" s="309" customFormat="1" ht="12" customHeight="1" x14ac:dyDescent="0.2">
      <c r="A218" s="605"/>
      <c r="B218" s="594" t="s">
        <v>730</v>
      </c>
      <c r="C218" s="595" t="s">
        <v>277</v>
      </c>
      <c r="D218" s="596" t="s">
        <v>373</v>
      </c>
      <c r="E218" s="596" t="s">
        <v>441</v>
      </c>
      <c r="F218" s="596" t="s">
        <v>442</v>
      </c>
      <c r="G218" s="596" t="s">
        <v>281</v>
      </c>
      <c r="H218" s="596" t="s">
        <v>375</v>
      </c>
      <c r="I218" s="597" t="s">
        <v>272</v>
      </c>
      <c r="J218" s="602" t="s">
        <v>729</v>
      </c>
      <c r="K218" s="585"/>
      <c r="L218" s="586"/>
      <c r="M218" s="586"/>
      <c r="N218" s="586"/>
      <c r="O218" s="591"/>
      <c r="P218" s="298"/>
      <c r="Q218"/>
      <c r="R218"/>
      <c r="S218"/>
      <c r="T218"/>
      <c r="U218" s="298"/>
      <c r="V218" s="298"/>
      <c r="W218" s="298"/>
      <c r="X218" s="298"/>
      <c r="Y218" s="298"/>
      <c r="Z218" s="298"/>
      <c r="AA218" s="298"/>
      <c r="AB218" s="298"/>
      <c r="AC218" s="298"/>
      <c r="AD218" s="298"/>
      <c r="AE218" s="298"/>
      <c r="AF218" s="298"/>
      <c r="AG218" s="298"/>
    </row>
    <row r="219" spans="1:33" s="309" customFormat="1" ht="12" customHeight="1" x14ac:dyDescent="0.2">
      <c r="A219" s="605"/>
      <c r="B219" s="592" t="s">
        <v>727</v>
      </c>
      <c r="C219" s="598"/>
      <c r="D219" s="598"/>
      <c r="E219" s="598"/>
      <c r="F219" s="598"/>
      <c r="G219" s="598"/>
      <c r="H219" s="599"/>
      <c r="I219" s="598"/>
      <c r="J219" s="587"/>
      <c r="K219" s="551"/>
      <c r="L219" s="551"/>
      <c r="M219" s="551"/>
      <c r="N219" s="551"/>
      <c r="O219" s="554"/>
      <c r="P219" s="298"/>
      <c r="Q219"/>
      <c r="R219"/>
      <c r="S219"/>
      <c r="T219"/>
      <c r="U219" s="298"/>
      <c r="V219" s="298"/>
      <c r="W219" s="298"/>
      <c r="X219" s="298"/>
      <c r="Y219" s="298"/>
      <c r="Z219" s="298"/>
      <c r="AA219" s="298"/>
      <c r="AB219" s="298"/>
      <c r="AC219" s="298"/>
      <c r="AD219" s="298"/>
      <c r="AE219" s="298"/>
      <c r="AF219" s="298"/>
      <c r="AG219" s="298"/>
    </row>
    <row r="220" spans="1:33" customFormat="1" ht="12" customHeight="1" x14ac:dyDescent="0.2">
      <c r="A220" s="605"/>
      <c r="B220" s="593" t="s">
        <v>728</v>
      </c>
      <c r="C220" s="600"/>
      <c r="D220" s="600"/>
      <c r="E220" s="600"/>
      <c r="F220" s="600"/>
      <c r="G220" s="600"/>
      <c r="H220" s="601"/>
      <c r="I220" s="600"/>
      <c r="J220" s="588"/>
      <c r="K220" s="589"/>
      <c r="L220" s="589"/>
      <c r="M220" s="589"/>
      <c r="N220" s="589"/>
      <c r="O220" s="590"/>
    </row>
    <row r="221" spans="1:33" s="3" customFormat="1" x14ac:dyDescent="0.2">
      <c r="A221" s="666"/>
      <c r="B221" s="667"/>
      <c r="C221" s="667"/>
      <c r="D221" s="667"/>
      <c r="E221" s="667"/>
      <c r="F221" s="667"/>
      <c r="G221" s="667"/>
      <c r="H221" s="667"/>
      <c r="I221" s="667"/>
      <c r="J221" s="667"/>
      <c r="K221" s="667"/>
      <c r="L221" s="667"/>
      <c r="M221" s="667"/>
      <c r="N221" s="667"/>
      <c r="O221" s="667"/>
    </row>
    <row r="222" spans="1:33" ht="15.75" x14ac:dyDescent="0.2">
      <c r="A222" s="507">
        <f>ROW()</f>
        <v>222</v>
      </c>
      <c r="B222" s="284"/>
      <c r="C222" s="285"/>
      <c r="D222" s="286"/>
      <c r="E222" s="286"/>
      <c r="F222" s="286"/>
      <c r="G222" s="286"/>
      <c r="H222" s="287"/>
      <c r="I222" s="288"/>
      <c r="J222" s="288"/>
      <c r="K222" s="289" t="s">
        <v>570</v>
      </c>
      <c r="L222" s="290"/>
      <c r="M222" s="291"/>
      <c r="N222" s="291"/>
      <c r="O222" s="292" t="str">
        <f>B223</f>
        <v>EVIER</v>
      </c>
    </row>
    <row r="223" spans="1:33" s="309" customFormat="1" ht="42" customHeight="1" x14ac:dyDescent="0.2">
      <c r="A223" s="423" t="s">
        <v>273</v>
      </c>
      <c r="B223" s="855" t="s">
        <v>118</v>
      </c>
      <c r="C223" s="856"/>
      <c r="D223" s="856"/>
      <c r="E223" s="856"/>
      <c r="F223" s="856"/>
      <c r="G223" s="856"/>
      <c r="H223" s="857"/>
      <c r="I223" s="508"/>
      <c r="J223" s="509"/>
      <c r="K223" s="525"/>
      <c r="L223" s="858"/>
      <c r="M223" s="859"/>
      <c r="N223" s="859"/>
      <c r="O223" s="860" t="str">
        <f t="shared" si="0"/>
        <v/>
      </c>
      <c r="P223" s="298"/>
      <c r="Q223" s="298"/>
      <c r="R223" s="298"/>
      <c r="S223" s="298"/>
      <c r="T223" s="298"/>
      <c r="U223" s="298"/>
      <c r="V223" s="298"/>
      <c r="W223" s="298"/>
      <c r="X223" s="298"/>
      <c r="Y223" s="298"/>
      <c r="Z223" s="298"/>
      <c r="AA223" s="298"/>
      <c r="AB223" s="298"/>
      <c r="AC223" s="298"/>
      <c r="AD223" s="298"/>
      <c r="AE223" s="298"/>
      <c r="AF223" s="298"/>
      <c r="AG223" s="298"/>
    </row>
    <row r="224" spans="1:33" s="309" customFormat="1" ht="12" customHeight="1" x14ac:dyDescent="0.2">
      <c r="A224" s="605"/>
      <c r="B224" s="594" t="s">
        <v>730</v>
      </c>
      <c r="C224" s="595" t="s">
        <v>277</v>
      </c>
      <c r="D224" s="596" t="s">
        <v>373</v>
      </c>
      <c r="E224" s="596" t="s">
        <v>441</v>
      </c>
      <c r="F224" s="596" t="s">
        <v>442</v>
      </c>
      <c r="G224" s="596" t="s">
        <v>281</v>
      </c>
      <c r="H224" s="596" t="s">
        <v>375</v>
      </c>
      <c r="I224" s="597" t="s">
        <v>272</v>
      </c>
      <c r="J224" s="602" t="s">
        <v>729</v>
      </c>
      <c r="K224" s="585"/>
      <c r="L224" s="586"/>
      <c r="M224" s="586"/>
      <c r="N224" s="586"/>
      <c r="O224" s="591"/>
      <c r="P224" s="298"/>
      <c r="Q224"/>
      <c r="R224"/>
      <c r="S224"/>
      <c r="T224"/>
      <c r="U224" s="298"/>
      <c r="V224" s="298"/>
      <c r="W224" s="298"/>
      <c r="X224" s="298"/>
      <c r="Y224" s="298"/>
      <c r="Z224" s="298"/>
      <c r="AA224" s="298"/>
      <c r="AB224" s="298"/>
      <c r="AC224" s="298"/>
      <c r="AD224" s="298"/>
      <c r="AE224" s="298"/>
      <c r="AF224" s="298"/>
      <c r="AG224" s="298"/>
    </row>
    <row r="225" spans="1:33" s="309" customFormat="1" ht="12" customHeight="1" x14ac:dyDescent="0.2">
      <c r="A225" s="605"/>
      <c r="B225" s="592" t="s">
        <v>727</v>
      </c>
      <c r="C225" s="598"/>
      <c r="D225" s="598"/>
      <c r="E225" s="598"/>
      <c r="F225" s="598"/>
      <c r="G225" s="598"/>
      <c r="H225" s="599"/>
      <c r="I225" s="598"/>
      <c r="J225" s="587"/>
      <c r="K225" s="551"/>
      <c r="L225" s="551"/>
      <c r="M225" s="551"/>
      <c r="N225" s="551"/>
      <c r="O225" s="554"/>
      <c r="P225" s="298"/>
      <c r="Q225"/>
      <c r="R225"/>
      <c r="S225"/>
      <c r="T225"/>
      <c r="U225" s="298"/>
      <c r="V225" s="298"/>
      <c r="W225" s="298"/>
      <c r="X225" s="298"/>
      <c r="Y225" s="298"/>
      <c r="Z225" s="298"/>
      <c r="AA225" s="298"/>
      <c r="AB225" s="298"/>
      <c r="AC225" s="298"/>
      <c r="AD225" s="298"/>
      <c r="AE225" s="298"/>
      <c r="AF225" s="298"/>
      <c r="AG225" s="298"/>
    </row>
    <row r="226" spans="1:33" customFormat="1" ht="12" customHeight="1" x14ac:dyDescent="0.2">
      <c r="A226" s="605"/>
      <c r="B226" s="593" t="s">
        <v>728</v>
      </c>
      <c r="C226" s="600"/>
      <c r="D226" s="600"/>
      <c r="E226" s="600"/>
      <c r="F226" s="600"/>
      <c r="G226" s="600"/>
      <c r="H226" s="601"/>
      <c r="I226" s="600"/>
      <c r="J226" s="588"/>
      <c r="K226" s="589"/>
      <c r="L226" s="589"/>
      <c r="M226" s="589"/>
      <c r="N226" s="589"/>
      <c r="O226" s="590"/>
    </row>
    <row r="227" spans="1:33" s="3" customFormat="1" x14ac:dyDescent="0.2">
      <c r="A227" s="666"/>
      <c r="B227" s="667"/>
      <c r="C227" s="667"/>
      <c r="D227" s="667"/>
      <c r="E227" s="667"/>
      <c r="F227" s="667"/>
      <c r="G227" s="667"/>
      <c r="H227" s="667"/>
      <c r="I227" s="667"/>
      <c r="J227" s="667"/>
      <c r="K227" s="667"/>
      <c r="L227" s="667"/>
      <c r="M227" s="667"/>
      <c r="N227" s="667"/>
      <c r="O227" s="667"/>
    </row>
    <row r="228" spans="1:33" ht="15.75" x14ac:dyDescent="0.2">
      <c r="A228" s="507">
        <f>ROW()</f>
        <v>228</v>
      </c>
      <c r="B228" s="284"/>
      <c r="C228" s="285"/>
      <c r="D228" s="286"/>
      <c r="E228" s="286"/>
      <c r="F228" s="286"/>
      <c r="G228" s="286"/>
      <c r="H228" s="287"/>
      <c r="I228" s="288"/>
      <c r="J228" s="288"/>
      <c r="K228" s="289" t="s">
        <v>570</v>
      </c>
      <c r="L228" s="290"/>
      <c r="M228" s="291"/>
      <c r="N228" s="291"/>
      <c r="O228" s="292" t="str">
        <f>B229</f>
        <v xml:space="preserve">EXTÉRIEUR CAMION </v>
      </c>
    </row>
    <row r="229" spans="1:33" s="309" customFormat="1" ht="42" customHeight="1" x14ac:dyDescent="0.2">
      <c r="A229" s="423" t="s">
        <v>273</v>
      </c>
      <c r="B229" s="855" t="s">
        <v>119</v>
      </c>
      <c r="C229" s="856"/>
      <c r="D229" s="856"/>
      <c r="E229" s="856"/>
      <c r="F229" s="856"/>
      <c r="G229" s="856"/>
      <c r="H229" s="857"/>
      <c r="I229" s="508"/>
      <c r="J229" s="522"/>
      <c r="K229" s="525"/>
      <c r="L229" s="858"/>
      <c r="M229" s="859"/>
      <c r="N229" s="859"/>
      <c r="O229" s="860" t="str">
        <f t="shared" si="0"/>
        <v/>
      </c>
      <c r="P229" s="298"/>
      <c r="Q229" s="298"/>
      <c r="R229" s="298"/>
      <c r="S229" s="298"/>
      <c r="T229" s="298"/>
      <c r="U229" s="298"/>
      <c r="V229" s="298"/>
      <c r="W229" s="298"/>
      <c r="X229" s="298"/>
      <c r="Y229" s="298"/>
      <c r="Z229" s="298"/>
      <c r="AA229" s="298"/>
      <c r="AB229" s="298"/>
      <c r="AC229" s="298"/>
      <c r="AD229" s="298"/>
      <c r="AE229" s="298"/>
      <c r="AF229" s="298"/>
      <c r="AG229" s="298"/>
    </row>
    <row r="230" spans="1:33" s="309" customFormat="1" ht="12" customHeight="1" x14ac:dyDescent="0.2">
      <c r="A230" s="605"/>
      <c r="B230" s="594" t="s">
        <v>730</v>
      </c>
      <c r="C230" s="595" t="s">
        <v>277</v>
      </c>
      <c r="D230" s="596" t="s">
        <v>373</v>
      </c>
      <c r="E230" s="596" t="s">
        <v>441</v>
      </c>
      <c r="F230" s="596" t="s">
        <v>442</v>
      </c>
      <c r="G230" s="596" t="s">
        <v>281</v>
      </c>
      <c r="H230" s="596" t="s">
        <v>375</v>
      </c>
      <c r="I230" s="597" t="s">
        <v>272</v>
      </c>
      <c r="J230" s="602" t="s">
        <v>729</v>
      </c>
      <c r="K230" s="585"/>
      <c r="L230" s="586"/>
      <c r="M230" s="586"/>
      <c r="N230" s="586"/>
      <c r="O230" s="591"/>
      <c r="P230" s="298"/>
      <c r="Q230"/>
      <c r="R230"/>
      <c r="S230"/>
      <c r="T230"/>
      <c r="U230" s="298"/>
      <c r="V230" s="298"/>
      <c r="W230" s="298"/>
      <c r="X230" s="298"/>
      <c r="Y230" s="298"/>
      <c r="Z230" s="298"/>
      <c r="AA230" s="298"/>
      <c r="AB230" s="298"/>
      <c r="AC230" s="298"/>
      <c r="AD230" s="298"/>
      <c r="AE230" s="298"/>
      <c r="AF230" s="298"/>
      <c r="AG230" s="298"/>
    </row>
    <row r="231" spans="1:33" s="309" customFormat="1" ht="12" customHeight="1" x14ac:dyDescent="0.2">
      <c r="A231" s="605"/>
      <c r="B231" s="592" t="s">
        <v>727</v>
      </c>
      <c r="C231" s="598"/>
      <c r="D231" s="598"/>
      <c r="E231" s="598"/>
      <c r="F231" s="598"/>
      <c r="G231" s="598"/>
      <c r="H231" s="599"/>
      <c r="I231" s="598"/>
      <c r="J231" s="587"/>
      <c r="K231" s="551"/>
      <c r="L231" s="551"/>
      <c r="M231" s="551"/>
      <c r="N231" s="551"/>
      <c r="O231" s="554"/>
      <c r="P231" s="298"/>
      <c r="Q231"/>
      <c r="R231"/>
      <c r="S231"/>
      <c r="T231"/>
      <c r="U231" s="298"/>
      <c r="V231" s="298"/>
      <c r="W231" s="298"/>
      <c r="X231" s="298"/>
      <c r="Y231" s="298"/>
      <c r="Z231" s="298"/>
      <c r="AA231" s="298"/>
      <c r="AB231" s="298"/>
      <c r="AC231" s="298"/>
      <c r="AD231" s="298"/>
      <c r="AE231" s="298"/>
      <c r="AF231" s="298"/>
      <c r="AG231" s="298"/>
    </row>
    <row r="232" spans="1:33" customFormat="1" ht="12" customHeight="1" x14ac:dyDescent="0.2">
      <c r="A232" s="605"/>
      <c r="B232" s="593" t="s">
        <v>728</v>
      </c>
      <c r="C232" s="600"/>
      <c r="D232" s="600"/>
      <c r="E232" s="600"/>
      <c r="F232" s="600"/>
      <c r="G232" s="600"/>
      <c r="H232" s="601"/>
      <c r="I232" s="600"/>
      <c r="J232" s="588"/>
      <c r="K232" s="589"/>
      <c r="L232" s="589"/>
      <c r="M232" s="589"/>
      <c r="N232" s="589"/>
      <c r="O232" s="590"/>
    </row>
    <row r="233" spans="1:33" s="3" customFormat="1" x14ac:dyDescent="0.2">
      <c r="A233" s="666"/>
      <c r="B233" s="667"/>
      <c r="C233" s="667"/>
      <c r="D233" s="667"/>
      <c r="E233" s="667"/>
      <c r="F233" s="667"/>
      <c r="G233" s="667"/>
      <c r="H233" s="667"/>
      <c r="I233" s="667"/>
      <c r="J233" s="667"/>
      <c r="K233" s="667"/>
      <c r="L233" s="667"/>
      <c r="M233" s="667"/>
      <c r="N233" s="667"/>
      <c r="O233" s="667"/>
    </row>
    <row r="234" spans="1:33" ht="15.75" x14ac:dyDescent="0.2">
      <c r="A234" s="507">
        <f>ROW()</f>
        <v>234</v>
      </c>
      <c r="B234" s="284"/>
      <c r="C234" s="285"/>
      <c r="D234" s="286"/>
      <c r="E234" s="286"/>
      <c r="F234" s="286"/>
      <c r="G234" s="286"/>
      <c r="H234" s="287"/>
      <c r="I234" s="288"/>
      <c r="J234" s="288"/>
      <c r="K234" s="289" t="s">
        <v>570</v>
      </c>
      <c r="L234" s="290"/>
      <c r="M234" s="291"/>
      <c r="N234" s="291"/>
      <c r="O234" s="292" t="str">
        <f>B235</f>
        <v>FONTAINE À EAU</v>
      </c>
    </row>
    <row r="235" spans="1:33" s="309" customFormat="1" ht="42" customHeight="1" x14ac:dyDescent="0.2">
      <c r="A235" s="423" t="s">
        <v>274</v>
      </c>
      <c r="B235" s="855" t="s">
        <v>120</v>
      </c>
      <c r="C235" s="856"/>
      <c r="D235" s="856"/>
      <c r="E235" s="856"/>
      <c r="F235" s="856"/>
      <c r="G235" s="856"/>
      <c r="H235" s="857"/>
      <c r="I235" s="508"/>
      <c r="J235" s="509"/>
      <c r="K235" s="515"/>
      <c r="L235" s="858"/>
      <c r="M235" s="859"/>
      <c r="N235" s="859"/>
      <c r="O235" s="860" t="str">
        <f t="shared" si="0"/>
        <v/>
      </c>
      <c r="P235" s="298"/>
      <c r="Q235" s="298"/>
      <c r="R235" s="298"/>
      <c r="S235" s="298"/>
      <c r="T235" s="298"/>
      <c r="U235" s="298"/>
      <c r="V235" s="298"/>
      <c r="W235" s="298"/>
      <c r="X235" s="298"/>
      <c r="Y235" s="298"/>
      <c r="Z235" s="298"/>
      <c r="AA235" s="298"/>
      <c r="AB235" s="298"/>
      <c r="AC235" s="298"/>
      <c r="AD235" s="298"/>
      <c r="AE235" s="298"/>
      <c r="AF235" s="298"/>
      <c r="AG235" s="298"/>
    </row>
    <row r="236" spans="1:33" s="309" customFormat="1" ht="12" customHeight="1" x14ac:dyDescent="0.2">
      <c r="A236" s="605"/>
      <c r="B236" s="594" t="s">
        <v>730</v>
      </c>
      <c r="C236" s="595" t="s">
        <v>277</v>
      </c>
      <c r="D236" s="596" t="s">
        <v>373</v>
      </c>
      <c r="E236" s="596" t="s">
        <v>441</v>
      </c>
      <c r="F236" s="596" t="s">
        <v>442</v>
      </c>
      <c r="G236" s="596" t="s">
        <v>281</v>
      </c>
      <c r="H236" s="596" t="s">
        <v>375</v>
      </c>
      <c r="I236" s="597" t="s">
        <v>272</v>
      </c>
      <c r="J236" s="602" t="s">
        <v>729</v>
      </c>
      <c r="K236" s="585"/>
      <c r="L236" s="586"/>
      <c r="M236" s="586"/>
      <c r="N236" s="586"/>
      <c r="O236" s="591"/>
      <c r="P236" s="298"/>
      <c r="Q236"/>
      <c r="R236"/>
      <c r="S236"/>
      <c r="T236"/>
      <c r="U236" s="298"/>
      <c r="V236" s="298"/>
      <c r="W236" s="298"/>
      <c r="X236" s="298"/>
      <c r="Y236" s="298"/>
      <c r="Z236" s="298"/>
      <c r="AA236" s="298"/>
      <c r="AB236" s="298"/>
      <c r="AC236" s="298"/>
      <c r="AD236" s="298"/>
      <c r="AE236" s="298"/>
      <c r="AF236" s="298"/>
      <c r="AG236" s="298"/>
    </row>
    <row r="237" spans="1:33" s="309" customFormat="1" ht="12" customHeight="1" x14ac:dyDescent="0.2">
      <c r="A237" s="605"/>
      <c r="B237" s="592" t="s">
        <v>727</v>
      </c>
      <c r="C237" s="598"/>
      <c r="D237" s="598"/>
      <c r="E237" s="598"/>
      <c r="F237" s="598"/>
      <c r="G237" s="598"/>
      <c r="H237" s="599"/>
      <c r="I237" s="598"/>
      <c r="J237" s="587"/>
      <c r="K237" s="551"/>
      <c r="L237" s="551"/>
      <c r="M237" s="551"/>
      <c r="N237" s="551"/>
      <c r="O237" s="554"/>
      <c r="P237" s="298"/>
      <c r="Q237"/>
      <c r="R237"/>
      <c r="S237"/>
      <c r="T237"/>
      <c r="U237" s="298"/>
      <c r="V237" s="298"/>
      <c r="W237" s="298"/>
      <c r="X237" s="298"/>
      <c r="Y237" s="298"/>
      <c r="Z237" s="298"/>
      <c r="AA237" s="298"/>
      <c r="AB237" s="298"/>
      <c r="AC237" s="298"/>
      <c r="AD237" s="298"/>
      <c r="AE237" s="298"/>
      <c r="AF237" s="298"/>
      <c r="AG237" s="298"/>
    </row>
    <row r="238" spans="1:33" customFormat="1" ht="12" customHeight="1" x14ac:dyDescent="0.2">
      <c r="A238" s="605"/>
      <c r="B238" s="593" t="s">
        <v>728</v>
      </c>
      <c r="C238" s="600"/>
      <c r="D238" s="600"/>
      <c r="E238" s="600"/>
      <c r="F238" s="600"/>
      <c r="G238" s="600"/>
      <c r="H238" s="601"/>
      <c r="I238" s="600"/>
      <c r="J238" s="588"/>
      <c r="K238" s="589"/>
      <c r="L238" s="589"/>
      <c r="M238" s="589"/>
      <c r="N238" s="589"/>
      <c r="O238" s="590"/>
    </row>
    <row r="239" spans="1:33" s="3" customFormat="1" x14ac:dyDescent="0.2">
      <c r="A239" s="666"/>
      <c r="B239" s="667"/>
      <c r="C239" s="667"/>
      <c r="D239" s="667"/>
      <c r="E239" s="667"/>
      <c r="F239" s="667"/>
      <c r="G239" s="667"/>
      <c r="H239" s="667"/>
      <c r="I239" s="667"/>
      <c r="J239" s="667"/>
      <c r="K239" s="667"/>
      <c r="L239" s="667"/>
      <c r="M239" s="667"/>
      <c r="N239" s="667"/>
      <c r="O239" s="667"/>
    </row>
    <row r="240" spans="1:33" ht="15.75" x14ac:dyDescent="0.2">
      <c r="A240" s="507">
        <f>ROW()</f>
        <v>240</v>
      </c>
      <c r="B240" s="284"/>
      <c r="C240" s="285"/>
      <c r="D240" s="286"/>
      <c r="E240" s="286"/>
      <c r="F240" s="286"/>
      <c r="G240" s="286"/>
      <c r="H240" s="287"/>
      <c r="I240" s="288"/>
      <c r="J240" s="288"/>
      <c r="K240" s="289" t="s">
        <v>570</v>
      </c>
      <c r="L240" s="290"/>
      <c r="M240" s="291"/>
      <c r="N240" s="291"/>
      <c r="O240" s="292" t="str">
        <f>B241</f>
        <v>FOURS</v>
      </c>
    </row>
    <row r="241" spans="1:33" s="309" customFormat="1" ht="45.75" customHeight="1" x14ac:dyDescent="0.2">
      <c r="A241" s="423" t="s">
        <v>274</v>
      </c>
      <c r="B241" s="855" t="s">
        <v>15</v>
      </c>
      <c r="C241" s="856"/>
      <c r="D241" s="856"/>
      <c r="E241" s="856"/>
      <c r="F241" s="856"/>
      <c r="G241" s="856"/>
      <c r="H241" s="857"/>
      <c r="I241" s="508"/>
      <c r="J241" s="509"/>
      <c r="K241" s="515"/>
      <c r="L241" s="858" t="s">
        <v>312</v>
      </c>
      <c r="M241" s="859"/>
      <c r="N241" s="859"/>
      <c r="O241" s="860" t="str">
        <f t="shared" si="0"/>
        <v/>
      </c>
      <c r="P241" s="298"/>
      <c r="Q241" s="298"/>
      <c r="R241" s="298"/>
      <c r="S241" s="298"/>
      <c r="T241" s="298"/>
      <c r="U241" s="298"/>
      <c r="V241" s="298"/>
      <c r="W241" s="298"/>
      <c r="X241" s="298"/>
      <c r="Y241" s="298"/>
      <c r="Z241" s="298"/>
      <c r="AA241" s="298"/>
      <c r="AB241" s="298"/>
      <c r="AC241" s="298"/>
      <c r="AD241" s="298"/>
      <c r="AE241" s="298"/>
      <c r="AF241" s="298"/>
      <c r="AG241" s="298"/>
    </row>
    <row r="242" spans="1:33" s="309" customFormat="1" ht="12" customHeight="1" x14ac:dyDescent="0.2">
      <c r="A242" s="605"/>
      <c r="B242" s="594" t="s">
        <v>730</v>
      </c>
      <c r="C242" s="595" t="s">
        <v>277</v>
      </c>
      <c r="D242" s="596" t="s">
        <v>373</v>
      </c>
      <c r="E242" s="596" t="s">
        <v>441</v>
      </c>
      <c r="F242" s="596" t="s">
        <v>442</v>
      </c>
      <c r="G242" s="596" t="s">
        <v>281</v>
      </c>
      <c r="H242" s="596" t="s">
        <v>375</v>
      </c>
      <c r="I242" s="597" t="s">
        <v>272</v>
      </c>
      <c r="J242" s="602" t="s">
        <v>729</v>
      </c>
      <c r="K242" s="585"/>
      <c r="L242" s="586"/>
      <c r="M242" s="586"/>
      <c r="N242" s="586"/>
      <c r="O242" s="591"/>
      <c r="P242" s="298"/>
      <c r="Q242"/>
      <c r="R242"/>
      <c r="S242"/>
      <c r="T242"/>
      <c r="U242" s="298"/>
      <c r="V242" s="298"/>
      <c r="W242" s="298"/>
      <c r="X242" s="298"/>
      <c r="Y242" s="298"/>
      <c r="Z242" s="298"/>
      <c r="AA242" s="298"/>
      <c r="AB242" s="298"/>
      <c r="AC242" s="298"/>
      <c r="AD242" s="298"/>
      <c r="AE242" s="298"/>
      <c r="AF242" s="298"/>
      <c r="AG242" s="298"/>
    </row>
    <row r="243" spans="1:33" s="309" customFormat="1" ht="12" customHeight="1" x14ac:dyDescent="0.2">
      <c r="A243" s="605"/>
      <c r="B243" s="592" t="s">
        <v>727</v>
      </c>
      <c r="C243" s="598"/>
      <c r="D243" s="598"/>
      <c r="E243" s="598"/>
      <c r="F243" s="598"/>
      <c r="G243" s="598"/>
      <c r="H243" s="599"/>
      <c r="I243" s="598"/>
      <c r="J243" s="587"/>
      <c r="K243" s="551"/>
      <c r="L243" s="551"/>
      <c r="M243" s="551"/>
      <c r="N243" s="551"/>
      <c r="O243" s="554"/>
      <c r="P243" s="298"/>
      <c r="Q243"/>
      <c r="R243"/>
      <c r="S243"/>
      <c r="T243"/>
      <c r="U243" s="298"/>
      <c r="V243" s="298"/>
      <c r="W243" s="298"/>
      <c r="X243" s="298"/>
      <c r="Y243" s="298"/>
      <c r="Z243" s="298"/>
      <c r="AA243" s="298"/>
      <c r="AB243" s="298"/>
      <c r="AC243" s="298"/>
      <c r="AD243" s="298"/>
      <c r="AE243" s="298"/>
      <c r="AF243" s="298"/>
      <c r="AG243" s="298"/>
    </row>
    <row r="244" spans="1:33" customFormat="1" ht="12" customHeight="1" x14ac:dyDescent="0.2">
      <c r="A244" s="605"/>
      <c r="B244" s="593" t="s">
        <v>728</v>
      </c>
      <c r="C244" s="600"/>
      <c r="D244" s="600"/>
      <c r="E244" s="600"/>
      <c r="F244" s="600"/>
      <c r="G244" s="600"/>
      <c r="H244" s="601"/>
      <c r="I244" s="600"/>
      <c r="J244" s="588"/>
      <c r="K244" s="589"/>
      <c r="L244" s="589"/>
      <c r="M244" s="589"/>
      <c r="N244" s="589"/>
      <c r="O244" s="590"/>
    </row>
    <row r="245" spans="1:33" s="3" customFormat="1" x14ac:dyDescent="0.2">
      <c r="A245" s="666"/>
      <c r="B245" s="667"/>
      <c r="C245" s="667"/>
      <c r="D245" s="667"/>
      <c r="E245" s="667"/>
      <c r="F245" s="667"/>
      <c r="G245" s="667"/>
      <c r="H245" s="667"/>
      <c r="I245" s="667"/>
      <c r="J245" s="667"/>
      <c r="K245" s="667"/>
      <c r="L245" s="667"/>
      <c r="M245" s="667"/>
      <c r="N245" s="667"/>
      <c r="O245" s="667"/>
    </row>
    <row r="246" spans="1:33" ht="15.75" x14ac:dyDescent="0.2">
      <c r="A246" s="507">
        <f>ROW()</f>
        <v>246</v>
      </c>
      <c r="B246" s="284"/>
      <c r="C246" s="285"/>
      <c r="D246" s="286"/>
      <c r="E246" s="286"/>
      <c r="F246" s="286"/>
      <c r="G246" s="286"/>
      <c r="H246" s="287"/>
      <c r="I246" s="288"/>
      <c r="J246" s="288"/>
      <c r="K246" s="289" t="s">
        <v>570</v>
      </c>
      <c r="L246" s="290"/>
      <c r="M246" s="291"/>
      <c r="N246" s="291"/>
      <c r="O246" s="292" t="str">
        <f>B247</f>
        <v>FOUR DE REMISE EN
TEMPÉRATURE</v>
      </c>
    </row>
    <row r="247" spans="1:33" s="309" customFormat="1" ht="42" customHeight="1" x14ac:dyDescent="0.2">
      <c r="A247" s="423" t="s">
        <v>274</v>
      </c>
      <c r="B247" s="855" t="s">
        <v>121</v>
      </c>
      <c r="C247" s="856"/>
      <c r="D247" s="856"/>
      <c r="E247" s="856"/>
      <c r="F247" s="856"/>
      <c r="G247" s="856"/>
      <c r="H247" s="857"/>
      <c r="I247" s="508"/>
      <c r="J247" s="509"/>
      <c r="K247" s="515"/>
      <c r="L247" s="858"/>
      <c r="M247" s="859"/>
      <c r="N247" s="859"/>
      <c r="O247" s="860" t="str">
        <f t="shared" si="0"/>
        <v/>
      </c>
      <c r="P247" s="298"/>
      <c r="Q247" s="298"/>
      <c r="R247" s="298"/>
      <c r="S247" s="298"/>
      <c r="T247" s="298"/>
      <c r="U247" s="298"/>
      <c r="V247" s="298"/>
      <c r="W247" s="298"/>
      <c r="X247" s="298"/>
      <c r="Y247" s="298"/>
      <c r="Z247" s="298"/>
      <c r="AA247" s="298"/>
      <c r="AB247" s="298"/>
      <c r="AC247" s="298"/>
      <c r="AD247" s="298"/>
      <c r="AE247" s="298"/>
      <c r="AF247" s="298"/>
      <c r="AG247" s="298"/>
    </row>
    <row r="248" spans="1:33" s="309" customFormat="1" ht="12" customHeight="1" x14ac:dyDescent="0.2">
      <c r="A248" s="605"/>
      <c r="B248" s="594" t="s">
        <v>730</v>
      </c>
      <c r="C248" s="595" t="s">
        <v>277</v>
      </c>
      <c r="D248" s="596" t="s">
        <v>373</v>
      </c>
      <c r="E248" s="596" t="s">
        <v>441</v>
      </c>
      <c r="F248" s="596" t="s">
        <v>442</v>
      </c>
      <c r="G248" s="596" t="s">
        <v>281</v>
      </c>
      <c r="H248" s="596" t="s">
        <v>375</v>
      </c>
      <c r="I248" s="597" t="s">
        <v>272</v>
      </c>
      <c r="J248" s="602" t="s">
        <v>729</v>
      </c>
      <c r="K248" s="585"/>
      <c r="L248" s="586"/>
      <c r="M248" s="586"/>
      <c r="N248" s="586"/>
      <c r="O248" s="591"/>
      <c r="P248" s="298"/>
      <c r="Q248"/>
      <c r="R248"/>
      <c r="S248"/>
      <c r="T248"/>
      <c r="U248" s="298"/>
      <c r="V248" s="298"/>
      <c r="W248" s="298"/>
      <c r="X248" s="298"/>
      <c r="Y248" s="298"/>
      <c r="Z248" s="298"/>
      <c r="AA248" s="298"/>
      <c r="AB248" s="298"/>
      <c r="AC248" s="298"/>
      <c r="AD248" s="298"/>
      <c r="AE248" s="298"/>
      <c r="AF248" s="298"/>
      <c r="AG248" s="298"/>
    </row>
    <row r="249" spans="1:33" s="309" customFormat="1" ht="12" customHeight="1" x14ac:dyDescent="0.2">
      <c r="A249" s="605"/>
      <c r="B249" s="592" t="s">
        <v>727</v>
      </c>
      <c r="C249" s="598"/>
      <c r="D249" s="598"/>
      <c r="E249" s="598"/>
      <c r="F249" s="598"/>
      <c r="G249" s="598"/>
      <c r="H249" s="599"/>
      <c r="I249" s="598"/>
      <c r="J249" s="587"/>
      <c r="K249" s="551"/>
      <c r="L249" s="551"/>
      <c r="M249" s="551"/>
      <c r="N249" s="551"/>
      <c r="O249" s="554"/>
      <c r="P249" s="298"/>
      <c r="Q249"/>
      <c r="R249"/>
      <c r="S249"/>
      <c r="T249"/>
      <c r="U249" s="298"/>
      <c r="V249" s="298"/>
      <c r="W249" s="298"/>
      <c r="X249" s="298"/>
      <c r="Y249" s="298"/>
      <c r="Z249" s="298"/>
      <c r="AA249" s="298"/>
      <c r="AB249" s="298"/>
      <c r="AC249" s="298"/>
      <c r="AD249" s="298"/>
      <c r="AE249" s="298"/>
      <c r="AF249" s="298"/>
      <c r="AG249" s="298"/>
    </row>
    <row r="250" spans="1:33" customFormat="1" ht="12" customHeight="1" x14ac:dyDescent="0.2">
      <c r="A250" s="605"/>
      <c r="B250" s="593" t="s">
        <v>728</v>
      </c>
      <c r="C250" s="600"/>
      <c r="D250" s="600"/>
      <c r="E250" s="600"/>
      <c r="F250" s="600"/>
      <c r="G250" s="600"/>
      <c r="H250" s="601"/>
      <c r="I250" s="600"/>
      <c r="J250" s="588"/>
      <c r="K250" s="589"/>
      <c r="L250" s="589"/>
      <c r="M250" s="589"/>
      <c r="N250" s="589"/>
      <c r="O250" s="590"/>
    </row>
    <row r="251" spans="1:33" s="3" customFormat="1" x14ac:dyDescent="0.2">
      <c r="A251" s="666"/>
      <c r="B251" s="667"/>
      <c r="C251" s="667"/>
      <c r="D251" s="667"/>
      <c r="E251" s="667"/>
      <c r="F251" s="667"/>
      <c r="G251" s="667"/>
      <c r="H251" s="667"/>
      <c r="I251" s="667"/>
      <c r="J251" s="667"/>
      <c r="K251" s="667"/>
      <c r="L251" s="667"/>
      <c r="M251" s="667"/>
      <c r="N251" s="667"/>
      <c r="O251" s="667"/>
    </row>
    <row r="252" spans="1:33" ht="15.75" x14ac:dyDescent="0.2">
      <c r="A252" s="507">
        <f>ROW()</f>
        <v>252</v>
      </c>
      <c r="B252" s="284"/>
      <c r="C252" s="285"/>
      <c r="D252" s="286"/>
      <c r="E252" s="286"/>
      <c r="F252" s="286"/>
      <c r="G252" s="286"/>
      <c r="H252" s="287"/>
      <c r="I252" s="288"/>
      <c r="J252" s="288"/>
      <c r="K252" s="289" t="s">
        <v>570</v>
      </c>
      <c r="L252" s="290"/>
      <c r="M252" s="291"/>
      <c r="N252" s="291"/>
      <c r="O252" s="292" t="str">
        <f>B253</f>
        <v>GRILLES</v>
      </c>
    </row>
    <row r="253" spans="1:33" s="309" customFormat="1" ht="42" customHeight="1" x14ac:dyDescent="0.2">
      <c r="A253" s="423" t="s">
        <v>275</v>
      </c>
      <c r="B253" s="855" t="s">
        <v>122</v>
      </c>
      <c r="C253" s="856"/>
      <c r="D253" s="856"/>
      <c r="E253" s="856"/>
      <c r="F253" s="856"/>
      <c r="G253" s="856"/>
      <c r="H253" s="857"/>
      <c r="I253" s="508"/>
      <c r="J253" s="509"/>
      <c r="K253" s="511"/>
      <c r="L253" s="858"/>
      <c r="M253" s="859"/>
      <c r="N253" s="859"/>
      <c r="O253" s="860" t="str">
        <f t="shared" si="0"/>
        <v/>
      </c>
      <c r="P253" s="298"/>
      <c r="Q253" s="298"/>
      <c r="R253" s="298"/>
      <c r="S253" s="298"/>
      <c r="T253" s="298"/>
      <c r="U253" s="298"/>
      <c r="V253" s="298"/>
      <c r="W253" s="298"/>
      <c r="X253" s="298"/>
      <c r="Y253" s="298"/>
      <c r="Z253" s="298"/>
      <c r="AA253" s="298"/>
      <c r="AB253" s="298"/>
      <c r="AC253" s="298"/>
      <c r="AD253" s="298"/>
      <c r="AE253" s="298"/>
      <c r="AF253" s="298"/>
      <c r="AG253" s="298"/>
    </row>
    <row r="254" spans="1:33" s="309" customFormat="1" ht="12" customHeight="1" x14ac:dyDescent="0.2">
      <c r="A254" s="605"/>
      <c r="B254" s="594" t="s">
        <v>730</v>
      </c>
      <c r="C254" s="595" t="s">
        <v>277</v>
      </c>
      <c r="D254" s="596" t="s">
        <v>373</v>
      </c>
      <c r="E254" s="596" t="s">
        <v>441</v>
      </c>
      <c r="F254" s="596" t="s">
        <v>442</v>
      </c>
      <c r="G254" s="596" t="s">
        <v>281</v>
      </c>
      <c r="H254" s="596" t="s">
        <v>375</v>
      </c>
      <c r="I254" s="597" t="s">
        <v>272</v>
      </c>
      <c r="J254" s="602" t="s">
        <v>729</v>
      </c>
      <c r="K254" s="585"/>
      <c r="L254" s="586"/>
      <c r="M254" s="586"/>
      <c r="N254" s="586"/>
      <c r="O254" s="591"/>
      <c r="P254" s="298"/>
      <c r="Q254"/>
      <c r="R254"/>
      <c r="S254"/>
      <c r="T254"/>
      <c r="U254" s="298"/>
      <c r="V254" s="298"/>
      <c r="W254" s="298"/>
      <c r="X254" s="298"/>
      <c r="Y254" s="298"/>
      <c r="Z254" s="298"/>
      <c r="AA254" s="298"/>
      <c r="AB254" s="298"/>
      <c r="AC254" s="298"/>
      <c r="AD254" s="298"/>
      <c r="AE254" s="298"/>
      <c r="AF254" s="298"/>
      <c r="AG254" s="298"/>
    </row>
    <row r="255" spans="1:33" s="309" customFormat="1" ht="12" customHeight="1" x14ac:dyDescent="0.2">
      <c r="A255" s="605"/>
      <c r="B255" s="592" t="s">
        <v>727</v>
      </c>
      <c r="C255" s="598"/>
      <c r="D255" s="598"/>
      <c r="E255" s="598"/>
      <c r="F255" s="598"/>
      <c r="G255" s="598"/>
      <c r="H255" s="599"/>
      <c r="I255" s="598"/>
      <c r="J255" s="587"/>
      <c r="K255" s="551"/>
      <c r="L255" s="551"/>
      <c r="M255" s="551"/>
      <c r="N255" s="551"/>
      <c r="O255" s="554"/>
      <c r="P255" s="298"/>
      <c r="Q255"/>
      <c r="R255"/>
      <c r="S255"/>
      <c r="T255"/>
      <c r="U255" s="298"/>
      <c r="V255" s="298"/>
      <c r="W255" s="298"/>
      <c r="X255" s="298"/>
      <c r="Y255" s="298"/>
      <c r="Z255" s="298"/>
      <c r="AA255" s="298"/>
      <c r="AB255" s="298"/>
      <c r="AC255" s="298"/>
      <c r="AD255" s="298"/>
      <c r="AE255" s="298"/>
      <c r="AF255" s="298"/>
      <c r="AG255" s="298"/>
    </row>
    <row r="256" spans="1:33" customFormat="1" ht="12" customHeight="1" x14ac:dyDescent="0.2">
      <c r="A256" s="605"/>
      <c r="B256" s="593" t="s">
        <v>728</v>
      </c>
      <c r="C256" s="600"/>
      <c r="D256" s="600"/>
      <c r="E256" s="600"/>
      <c r="F256" s="600"/>
      <c r="G256" s="600"/>
      <c r="H256" s="601"/>
      <c r="I256" s="600"/>
      <c r="J256" s="588"/>
      <c r="K256" s="589"/>
      <c r="L256" s="589"/>
      <c r="M256" s="589"/>
      <c r="N256" s="589"/>
      <c r="O256" s="590"/>
    </row>
    <row r="257" spans="1:33" s="3" customFormat="1" x14ac:dyDescent="0.2">
      <c r="A257" s="666"/>
      <c r="B257" s="667"/>
      <c r="C257" s="667"/>
      <c r="D257" s="667"/>
      <c r="E257" s="667"/>
      <c r="F257" s="667"/>
      <c r="G257" s="667"/>
      <c r="H257" s="667"/>
      <c r="I257" s="667"/>
      <c r="J257" s="667"/>
      <c r="K257" s="667"/>
      <c r="L257" s="667"/>
      <c r="M257" s="667"/>
      <c r="N257" s="667"/>
      <c r="O257" s="667"/>
    </row>
    <row r="258" spans="1:33" ht="15.75" x14ac:dyDescent="0.2">
      <c r="A258" s="507">
        <f>ROW()</f>
        <v>258</v>
      </c>
      <c r="B258" s="284"/>
      <c r="C258" s="285"/>
      <c r="D258" s="286"/>
      <c r="E258" s="286"/>
      <c r="F258" s="286"/>
      <c r="G258" s="286"/>
      <c r="H258" s="287"/>
      <c r="I258" s="288"/>
      <c r="J258" s="288"/>
      <c r="K258" s="289" t="s">
        <v>570</v>
      </c>
      <c r="L258" s="290"/>
      <c r="M258" s="291"/>
      <c r="N258" s="291"/>
      <c r="O258" s="292" t="str">
        <f>B259</f>
        <v>HOTTES - (GRILLES DE HOTTE)</v>
      </c>
    </row>
    <row r="259" spans="1:33" s="309" customFormat="1" ht="45" customHeight="1" x14ac:dyDescent="0.2">
      <c r="A259" s="423" t="s">
        <v>372</v>
      </c>
      <c r="B259" s="855" t="s">
        <v>123</v>
      </c>
      <c r="C259" s="856"/>
      <c r="D259" s="856"/>
      <c r="E259" s="856"/>
      <c r="F259" s="856"/>
      <c r="G259" s="856"/>
      <c r="H259" s="857"/>
      <c r="I259" s="508"/>
      <c r="J259" s="521"/>
      <c r="K259" s="515"/>
      <c r="L259" s="858" t="s">
        <v>313</v>
      </c>
      <c r="M259" s="859"/>
      <c r="N259" s="859"/>
      <c r="O259" s="860" t="str">
        <f t="shared" si="0"/>
        <v/>
      </c>
      <c r="P259" s="298"/>
      <c r="Q259" s="298"/>
      <c r="R259" s="298"/>
      <c r="S259" s="298"/>
      <c r="T259" s="298"/>
      <c r="U259" s="298"/>
      <c r="V259" s="298"/>
      <c r="W259" s="298"/>
      <c r="X259" s="298"/>
      <c r="Y259" s="298"/>
      <c r="Z259" s="298"/>
      <c r="AA259" s="298"/>
      <c r="AB259" s="298"/>
      <c r="AC259" s="298"/>
      <c r="AD259" s="298"/>
      <c r="AE259" s="298"/>
      <c r="AF259" s="298"/>
      <c r="AG259" s="298"/>
    </row>
    <row r="260" spans="1:33" s="309" customFormat="1" ht="12" customHeight="1" x14ac:dyDescent="0.2">
      <c r="A260" s="605"/>
      <c r="B260" s="594" t="s">
        <v>730</v>
      </c>
      <c r="C260" s="595" t="s">
        <v>277</v>
      </c>
      <c r="D260" s="596" t="s">
        <v>373</v>
      </c>
      <c r="E260" s="596" t="s">
        <v>441</v>
      </c>
      <c r="F260" s="596" t="s">
        <v>442</v>
      </c>
      <c r="G260" s="596" t="s">
        <v>281</v>
      </c>
      <c r="H260" s="596" t="s">
        <v>375</v>
      </c>
      <c r="I260" s="597" t="s">
        <v>272</v>
      </c>
      <c r="J260" s="602" t="s">
        <v>729</v>
      </c>
      <c r="K260" s="585"/>
      <c r="L260" s="586"/>
      <c r="M260" s="586"/>
      <c r="N260" s="586"/>
      <c r="O260" s="591"/>
      <c r="P260" s="298"/>
      <c r="Q260"/>
      <c r="R260"/>
      <c r="S260"/>
      <c r="T260"/>
      <c r="U260" s="298"/>
      <c r="V260" s="298"/>
      <c r="W260" s="298"/>
      <c r="X260" s="298"/>
      <c r="Y260" s="298"/>
      <c r="Z260" s="298"/>
      <c r="AA260" s="298"/>
      <c r="AB260" s="298"/>
      <c r="AC260" s="298"/>
      <c r="AD260" s="298"/>
      <c r="AE260" s="298"/>
      <c r="AF260" s="298"/>
      <c r="AG260" s="298"/>
    </row>
    <row r="261" spans="1:33" s="309" customFormat="1" ht="12" customHeight="1" x14ac:dyDescent="0.2">
      <c r="A261" s="605"/>
      <c r="B261" s="592" t="s">
        <v>727</v>
      </c>
      <c r="C261" s="598"/>
      <c r="D261" s="598"/>
      <c r="E261" s="598"/>
      <c r="F261" s="598"/>
      <c r="G261" s="598"/>
      <c r="H261" s="599"/>
      <c r="I261" s="598"/>
      <c r="J261" s="587"/>
      <c r="K261" s="551"/>
      <c r="L261" s="551"/>
      <c r="M261" s="551"/>
      <c r="N261" s="551"/>
      <c r="O261" s="554"/>
      <c r="P261" s="298"/>
      <c r="Q261"/>
      <c r="R261"/>
      <c r="S261"/>
      <c r="T261"/>
      <c r="U261" s="298"/>
      <c r="V261" s="298"/>
      <c r="W261" s="298"/>
      <c r="X261" s="298"/>
      <c r="Y261" s="298"/>
      <c r="Z261" s="298"/>
      <c r="AA261" s="298"/>
      <c r="AB261" s="298"/>
      <c r="AC261" s="298"/>
      <c r="AD261" s="298"/>
      <c r="AE261" s="298"/>
      <c r="AF261" s="298"/>
      <c r="AG261" s="298"/>
    </row>
    <row r="262" spans="1:33" customFormat="1" ht="12" customHeight="1" x14ac:dyDescent="0.2">
      <c r="A262" s="605"/>
      <c r="B262" s="593" t="s">
        <v>728</v>
      </c>
      <c r="C262" s="600"/>
      <c r="D262" s="600"/>
      <c r="E262" s="600"/>
      <c r="F262" s="600"/>
      <c r="G262" s="600"/>
      <c r="H262" s="601"/>
      <c r="I262" s="600"/>
      <c r="J262" s="588"/>
      <c r="K262" s="589"/>
      <c r="L262" s="589"/>
      <c r="M262" s="589"/>
      <c r="N262" s="589"/>
      <c r="O262" s="590"/>
    </row>
    <row r="263" spans="1:33" s="3" customFormat="1" x14ac:dyDescent="0.2">
      <c r="A263" s="666"/>
      <c r="B263" s="667"/>
      <c r="C263" s="667"/>
      <c r="D263" s="667"/>
      <c r="E263" s="667"/>
      <c r="F263" s="667"/>
      <c r="G263" s="667"/>
      <c r="H263" s="667"/>
      <c r="I263" s="667"/>
      <c r="J263" s="667"/>
      <c r="K263" s="667"/>
      <c r="L263" s="667"/>
      <c r="M263" s="667"/>
      <c r="N263" s="667"/>
      <c r="O263" s="667"/>
    </row>
    <row r="264" spans="1:33" ht="15.75" x14ac:dyDescent="0.2">
      <c r="A264" s="507">
        <f>ROW()</f>
        <v>264</v>
      </c>
      <c r="B264" s="284"/>
      <c r="C264" s="285"/>
      <c r="D264" s="286"/>
      <c r="E264" s="286"/>
      <c r="F264" s="286"/>
      <c r="G264" s="286"/>
      <c r="H264" s="287"/>
      <c r="I264" s="288"/>
      <c r="J264" s="288"/>
      <c r="K264" s="289" t="s">
        <v>570</v>
      </c>
      <c r="L264" s="290"/>
      <c r="M264" s="291"/>
      <c r="N264" s="291"/>
      <c r="O264" s="292" t="str">
        <f>B265</f>
        <v>INFORMATIQUE</v>
      </c>
    </row>
    <row r="265" spans="1:33" s="309" customFormat="1" ht="42" customHeight="1" x14ac:dyDescent="0.2">
      <c r="A265" s="423" t="s">
        <v>276</v>
      </c>
      <c r="B265" s="855" t="s">
        <v>124</v>
      </c>
      <c r="C265" s="856"/>
      <c r="D265" s="856"/>
      <c r="E265" s="856"/>
      <c r="F265" s="856"/>
      <c r="G265" s="856"/>
      <c r="H265" s="857"/>
      <c r="I265" s="508"/>
      <c r="J265" s="521"/>
      <c r="K265" s="515"/>
      <c r="L265" s="858" t="s">
        <v>397</v>
      </c>
      <c r="M265" s="859"/>
      <c r="N265" s="859"/>
      <c r="O265" s="860" t="str">
        <f t="shared" si="0"/>
        <v/>
      </c>
      <c r="P265" s="298"/>
      <c r="Q265" s="298"/>
      <c r="R265" s="298"/>
      <c r="S265" s="298"/>
      <c r="T265" s="298"/>
      <c r="U265" s="298"/>
      <c r="V265" s="298"/>
      <c r="W265" s="298"/>
      <c r="X265" s="298"/>
      <c r="Y265" s="298"/>
      <c r="Z265" s="298"/>
      <c r="AA265" s="298"/>
      <c r="AB265" s="298"/>
      <c r="AC265" s="298"/>
      <c r="AD265" s="298"/>
      <c r="AE265" s="298"/>
      <c r="AF265" s="298"/>
      <c r="AG265" s="298"/>
    </row>
    <row r="266" spans="1:33" s="309" customFormat="1" ht="12" customHeight="1" x14ac:dyDescent="0.2">
      <c r="A266" s="605"/>
      <c r="B266" s="594" t="s">
        <v>730</v>
      </c>
      <c r="C266" s="595" t="s">
        <v>277</v>
      </c>
      <c r="D266" s="596" t="s">
        <v>373</v>
      </c>
      <c r="E266" s="596" t="s">
        <v>441</v>
      </c>
      <c r="F266" s="596" t="s">
        <v>442</v>
      </c>
      <c r="G266" s="596" t="s">
        <v>281</v>
      </c>
      <c r="H266" s="596" t="s">
        <v>375</v>
      </c>
      <c r="I266" s="597" t="s">
        <v>272</v>
      </c>
      <c r="J266" s="602" t="s">
        <v>729</v>
      </c>
      <c r="K266" s="585"/>
      <c r="L266" s="586"/>
      <c r="M266" s="586"/>
      <c r="N266" s="586"/>
      <c r="O266" s="591"/>
      <c r="P266" s="298"/>
      <c r="Q266"/>
      <c r="R266"/>
      <c r="S266"/>
      <c r="T266"/>
      <c r="U266" s="298"/>
      <c r="V266" s="298"/>
      <c r="W266" s="298"/>
      <c r="X266" s="298"/>
      <c r="Y266" s="298"/>
      <c r="Z266" s="298"/>
      <c r="AA266" s="298"/>
      <c r="AB266" s="298"/>
      <c r="AC266" s="298"/>
      <c r="AD266" s="298"/>
      <c r="AE266" s="298"/>
      <c r="AF266" s="298"/>
      <c r="AG266" s="298"/>
    </row>
    <row r="267" spans="1:33" s="309" customFormat="1" ht="12" customHeight="1" x14ac:dyDescent="0.2">
      <c r="A267" s="605"/>
      <c r="B267" s="592" t="s">
        <v>727</v>
      </c>
      <c r="C267" s="598"/>
      <c r="D267" s="598"/>
      <c r="E267" s="598"/>
      <c r="F267" s="598"/>
      <c r="G267" s="598"/>
      <c r="H267" s="599"/>
      <c r="I267" s="598"/>
      <c r="J267" s="587"/>
      <c r="K267" s="551"/>
      <c r="L267" s="551"/>
      <c r="M267" s="551"/>
      <c r="N267" s="551"/>
      <c r="O267" s="554"/>
      <c r="P267" s="298"/>
      <c r="Q267"/>
      <c r="R267"/>
      <c r="S267"/>
      <c r="T267"/>
      <c r="U267" s="298"/>
      <c r="V267" s="298"/>
      <c r="W267" s="298"/>
      <c r="X267" s="298"/>
      <c r="Y267" s="298"/>
      <c r="Z267" s="298"/>
      <c r="AA267" s="298"/>
      <c r="AB267" s="298"/>
      <c r="AC267" s="298"/>
      <c r="AD267" s="298"/>
      <c r="AE267" s="298"/>
      <c r="AF267" s="298"/>
      <c r="AG267" s="298"/>
    </row>
    <row r="268" spans="1:33" customFormat="1" ht="12" customHeight="1" x14ac:dyDescent="0.2">
      <c r="A268" s="605"/>
      <c r="B268" s="593" t="s">
        <v>728</v>
      </c>
      <c r="C268" s="600"/>
      <c r="D268" s="600"/>
      <c r="E268" s="600"/>
      <c r="F268" s="600"/>
      <c r="G268" s="600"/>
      <c r="H268" s="601"/>
      <c r="I268" s="600"/>
      <c r="J268" s="588"/>
      <c r="K268" s="589"/>
      <c r="L268" s="589"/>
      <c r="M268" s="589"/>
      <c r="N268" s="589"/>
      <c r="O268" s="590"/>
    </row>
    <row r="269" spans="1:33" s="3" customFormat="1" x14ac:dyDescent="0.2">
      <c r="A269" s="666"/>
      <c r="B269" s="667"/>
      <c r="C269" s="667"/>
      <c r="D269" s="667"/>
      <c r="E269" s="667"/>
      <c r="F269" s="667"/>
      <c r="G269" s="667"/>
      <c r="H269" s="667"/>
      <c r="I269" s="667"/>
      <c r="J269" s="667"/>
      <c r="K269" s="667"/>
      <c r="L269" s="667"/>
      <c r="M269" s="667"/>
      <c r="N269" s="667"/>
      <c r="O269" s="667"/>
    </row>
    <row r="270" spans="1:33" ht="15.75" x14ac:dyDescent="0.2">
      <c r="A270" s="507">
        <f>ROW()</f>
        <v>270</v>
      </c>
      <c r="B270" s="284"/>
      <c r="C270" s="285"/>
      <c r="D270" s="286"/>
      <c r="E270" s="286"/>
      <c r="F270" s="286"/>
      <c r="G270" s="286"/>
      <c r="H270" s="287"/>
      <c r="I270" s="288"/>
      <c r="J270" s="288"/>
      <c r="K270" s="289" t="s">
        <v>570</v>
      </c>
      <c r="L270" s="290"/>
      <c r="M270" s="291"/>
      <c r="N270" s="291"/>
      <c r="O270" s="292" t="str">
        <f>B271</f>
        <v>INTÉRIEUR CAMION (ARRIÈRE)</v>
      </c>
    </row>
    <row r="271" spans="1:33" s="309" customFormat="1" ht="42" customHeight="1" x14ac:dyDescent="0.2">
      <c r="A271" s="423" t="s">
        <v>276</v>
      </c>
      <c r="B271" s="855" t="s">
        <v>125</v>
      </c>
      <c r="C271" s="856"/>
      <c r="D271" s="856"/>
      <c r="E271" s="856"/>
      <c r="F271" s="856"/>
      <c r="G271" s="856"/>
      <c r="H271" s="857"/>
      <c r="I271" s="508"/>
      <c r="J271" s="526"/>
      <c r="K271" s="511"/>
      <c r="L271" s="858"/>
      <c r="M271" s="859"/>
      <c r="N271" s="859"/>
      <c r="O271" s="860" t="str">
        <f t="shared" si="0"/>
        <v/>
      </c>
      <c r="P271" s="298"/>
      <c r="Q271" s="298"/>
      <c r="R271" s="298"/>
      <c r="S271" s="298"/>
      <c r="T271" s="298"/>
      <c r="U271" s="298"/>
      <c r="V271" s="298"/>
      <c r="W271" s="298"/>
      <c r="X271" s="298"/>
      <c r="Y271" s="298"/>
      <c r="Z271" s="298"/>
      <c r="AA271" s="298"/>
      <c r="AB271" s="298"/>
      <c r="AC271" s="298"/>
      <c r="AD271" s="298"/>
      <c r="AE271" s="298"/>
      <c r="AF271" s="298"/>
      <c r="AG271" s="298"/>
    </row>
    <row r="272" spans="1:33" s="309" customFormat="1" ht="12" customHeight="1" x14ac:dyDescent="0.2">
      <c r="A272" s="605"/>
      <c r="B272" s="594" t="s">
        <v>730</v>
      </c>
      <c r="C272" s="595" t="s">
        <v>277</v>
      </c>
      <c r="D272" s="596" t="s">
        <v>373</v>
      </c>
      <c r="E272" s="596" t="s">
        <v>441</v>
      </c>
      <c r="F272" s="596" t="s">
        <v>442</v>
      </c>
      <c r="G272" s="596" t="s">
        <v>281</v>
      </c>
      <c r="H272" s="596" t="s">
        <v>375</v>
      </c>
      <c r="I272" s="597" t="s">
        <v>272</v>
      </c>
      <c r="J272" s="602" t="s">
        <v>729</v>
      </c>
      <c r="K272" s="585"/>
      <c r="L272" s="586"/>
      <c r="M272" s="586"/>
      <c r="N272" s="586"/>
      <c r="O272" s="591"/>
      <c r="P272" s="298"/>
      <c r="Q272"/>
      <c r="R272"/>
      <c r="S272"/>
      <c r="T272"/>
      <c r="U272" s="298"/>
      <c r="V272" s="298"/>
      <c r="W272" s="298"/>
      <c r="X272" s="298"/>
      <c r="Y272" s="298"/>
      <c r="Z272" s="298"/>
      <c r="AA272" s="298"/>
      <c r="AB272" s="298"/>
      <c r="AC272" s="298"/>
      <c r="AD272" s="298"/>
      <c r="AE272" s="298"/>
      <c r="AF272" s="298"/>
      <c r="AG272" s="298"/>
    </row>
    <row r="273" spans="1:33" s="309" customFormat="1" ht="12" customHeight="1" x14ac:dyDescent="0.2">
      <c r="A273" s="605"/>
      <c r="B273" s="592" t="s">
        <v>727</v>
      </c>
      <c r="C273" s="598"/>
      <c r="D273" s="598"/>
      <c r="E273" s="598"/>
      <c r="F273" s="598"/>
      <c r="G273" s="598"/>
      <c r="H273" s="599"/>
      <c r="I273" s="598"/>
      <c r="J273" s="587"/>
      <c r="K273" s="551"/>
      <c r="L273" s="551"/>
      <c r="M273" s="551"/>
      <c r="N273" s="551"/>
      <c r="O273" s="554"/>
      <c r="P273" s="298"/>
      <c r="Q273"/>
      <c r="R273"/>
      <c r="S273"/>
      <c r="T273"/>
      <c r="U273" s="298"/>
      <c r="V273" s="298"/>
      <c r="W273" s="298"/>
      <c r="X273" s="298"/>
      <c r="Y273" s="298"/>
      <c r="Z273" s="298"/>
      <c r="AA273" s="298"/>
      <c r="AB273" s="298"/>
      <c r="AC273" s="298"/>
      <c r="AD273" s="298"/>
      <c r="AE273" s="298"/>
      <c r="AF273" s="298"/>
      <c r="AG273" s="298"/>
    </row>
    <row r="274" spans="1:33" customFormat="1" ht="12" customHeight="1" x14ac:dyDescent="0.2">
      <c r="A274" s="605"/>
      <c r="B274" s="593" t="s">
        <v>728</v>
      </c>
      <c r="C274" s="600"/>
      <c r="D274" s="600"/>
      <c r="E274" s="600"/>
      <c r="F274" s="600"/>
      <c r="G274" s="600"/>
      <c r="H274" s="601"/>
      <c r="I274" s="600"/>
      <c r="J274" s="588"/>
      <c r="K274" s="589"/>
      <c r="L274" s="589"/>
      <c r="M274" s="589"/>
      <c r="N274" s="589"/>
      <c r="O274" s="590"/>
    </row>
    <row r="275" spans="1:33" ht="22.5" customHeight="1" x14ac:dyDescent="0.2">
      <c r="A275" s="459"/>
      <c r="B275" s="320"/>
      <c r="C275" s="320"/>
      <c r="D275" s="320"/>
      <c r="E275" s="320"/>
      <c r="F275" s="320"/>
      <c r="G275" s="320"/>
      <c r="H275" s="320"/>
      <c r="I275" s="320"/>
      <c r="J275" s="320"/>
      <c r="K275" s="320"/>
      <c r="L275" s="320"/>
      <c r="M275" s="320"/>
      <c r="N275" s="320"/>
      <c r="O275" s="320"/>
    </row>
    <row r="276" spans="1:33" ht="15.75" x14ac:dyDescent="0.2">
      <c r="A276" s="507">
        <f>ROW()</f>
        <v>276</v>
      </c>
      <c r="B276" s="284"/>
      <c r="C276" s="285"/>
      <c r="D276" s="286"/>
      <c r="E276" s="286"/>
      <c r="F276" s="286"/>
      <c r="G276" s="286"/>
      <c r="H276" s="287"/>
      <c r="I276" s="288"/>
      <c r="J276" s="288"/>
      <c r="K276" s="289" t="s">
        <v>570</v>
      </c>
      <c r="L276" s="290"/>
      <c r="M276" s="291"/>
      <c r="N276" s="291"/>
      <c r="O276" s="292" t="str">
        <f>B277</f>
        <v>INTERRUPTEURS ÉLECTRIQUES</v>
      </c>
    </row>
    <row r="277" spans="1:33" s="309" customFormat="1" ht="42" customHeight="1" x14ac:dyDescent="0.2">
      <c r="A277" s="423" t="s">
        <v>276</v>
      </c>
      <c r="B277" s="855" t="s">
        <v>126</v>
      </c>
      <c r="C277" s="856"/>
      <c r="D277" s="856"/>
      <c r="E277" s="856"/>
      <c r="F277" s="856"/>
      <c r="G277" s="856"/>
      <c r="H277" s="857"/>
      <c r="I277" s="508"/>
      <c r="J277" s="521"/>
      <c r="K277" s="515"/>
      <c r="L277" s="858" t="s">
        <v>398</v>
      </c>
      <c r="M277" s="859"/>
      <c r="N277" s="859"/>
      <c r="O277" s="860" t="str">
        <f t="shared" si="0"/>
        <v/>
      </c>
      <c r="P277" s="298"/>
      <c r="Q277" s="298"/>
      <c r="R277" s="298"/>
      <c r="S277" s="298"/>
      <c r="T277" s="298"/>
      <c r="U277" s="298"/>
      <c r="V277" s="298"/>
      <c r="W277" s="298"/>
      <c r="X277" s="298"/>
      <c r="Y277" s="298"/>
      <c r="Z277" s="298"/>
      <c r="AA277" s="298"/>
      <c r="AB277" s="298"/>
      <c r="AC277" s="298"/>
      <c r="AD277" s="298"/>
      <c r="AE277" s="298"/>
      <c r="AF277" s="298"/>
      <c r="AG277" s="298"/>
    </row>
    <row r="278" spans="1:33" s="309" customFormat="1" ht="12" customHeight="1" x14ac:dyDescent="0.2">
      <c r="A278" s="605"/>
      <c r="B278" s="594" t="s">
        <v>730</v>
      </c>
      <c r="C278" s="595" t="s">
        <v>277</v>
      </c>
      <c r="D278" s="596" t="s">
        <v>373</v>
      </c>
      <c r="E278" s="596" t="s">
        <v>441</v>
      </c>
      <c r="F278" s="596" t="s">
        <v>442</v>
      </c>
      <c r="G278" s="596" t="s">
        <v>281</v>
      </c>
      <c r="H278" s="596" t="s">
        <v>375</v>
      </c>
      <c r="I278" s="597" t="s">
        <v>272</v>
      </c>
      <c r="J278" s="602" t="s">
        <v>729</v>
      </c>
      <c r="K278" s="585"/>
      <c r="L278" s="586"/>
      <c r="M278" s="586"/>
      <c r="N278" s="586"/>
      <c r="O278" s="591"/>
      <c r="P278" s="298"/>
      <c r="Q278"/>
      <c r="R278"/>
      <c r="S278"/>
      <c r="T278"/>
      <c r="U278" s="298"/>
      <c r="V278" s="298"/>
      <c r="W278" s="298"/>
      <c r="X278" s="298"/>
      <c r="Y278" s="298"/>
      <c r="Z278" s="298"/>
      <c r="AA278" s="298"/>
      <c r="AB278" s="298"/>
      <c r="AC278" s="298"/>
      <c r="AD278" s="298"/>
      <c r="AE278" s="298"/>
      <c r="AF278" s="298"/>
      <c r="AG278" s="298"/>
    </row>
    <row r="279" spans="1:33" s="309" customFormat="1" ht="12" customHeight="1" x14ac:dyDescent="0.2">
      <c r="A279" s="605"/>
      <c r="B279" s="592" t="s">
        <v>727</v>
      </c>
      <c r="C279" s="598"/>
      <c r="D279" s="598"/>
      <c r="E279" s="598"/>
      <c r="F279" s="598"/>
      <c r="G279" s="598"/>
      <c r="H279" s="599"/>
      <c r="I279" s="598"/>
      <c r="J279" s="587"/>
      <c r="K279" s="551"/>
      <c r="L279" s="551"/>
      <c r="M279" s="551"/>
      <c r="N279" s="551"/>
      <c r="O279" s="554"/>
      <c r="P279" s="298"/>
      <c r="Q279"/>
      <c r="R279"/>
      <c r="S279"/>
      <c r="T279"/>
      <c r="U279" s="298"/>
      <c r="V279" s="298"/>
      <c r="W279" s="298"/>
      <c r="X279" s="298"/>
      <c r="Y279" s="298"/>
      <c r="Z279" s="298"/>
      <c r="AA279" s="298"/>
      <c r="AB279" s="298"/>
      <c r="AC279" s="298"/>
      <c r="AD279" s="298"/>
      <c r="AE279" s="298"/>
      <c r="AF279" s="298"/>
      <c r="AG279" s="298"/>
    </row>
    <row r="280" spans="1:33" customFormat="1" ht="12" customHeight="1" x14ac:dyDescent="0.2">
      <c r="A280" s="605"/>
      <c r="B280" s="593" t="s">
        <v>728</v>
      </c>
      <c r="C280" s="600"/>
      <c r="D280" s="600"/>
      <c r="E280" s="600"/>
      <c r="F280" s="600"/>
      <c r="G280" s="600"/>
      <c r="H280" s="601"/>
      <c r="I280" s="600"/>
      <c r="J280" s="588"/>
      <c r="K280" s="589"/>
      <c r="L280" s="589"/>
      <c r="M280" s="589"/>
      <c r="N280" s="589"/>
      <c r="O280" s="590"/>
    </row>
    <row r="281" spans="1:33" s="3" customFormat="1" x14ac:dyDescent="0.2">
      <c r="A281" s="666"/>
      <c r="B281" s="667"/>
      <c r="C281" s="667"/>
      <c r="D281" s="667"/>
      <c r="E281" s="667"/>
      <c r="F281" s="667"/>
      <c r="G281" s="667"/>
      <c r="H281" s="667"/>
      <c r="I281" s="667"/>
      <c r="J281" s="667"/>
      <c r="K281" s="667"/>
      <c r="L281" s="667"/>
      <c r="M281" s="667"/>
      <c r="N281" s="667"/>
      <c r="O281" s="667"/>
    </row>
    <row r="282" spans="1:33" ht="15.75" x14ac:dyDescent="0.2">
      <c r="A282" s="507">
        <f>ROW()</f>
        <v>282</v>
      </c>
      <c r="B282" s="284"/>
      <c r="C282" s="285"/>
      <c r="D282" s="286"/>
      <c r="E282" s="286"/>
      <c r="F282" s="286"/>
      <c r="G282" s="286"/>
      <c r="H282" s="287"/>
      <c r="I282" s="288"/>
      <c r="J282" s="288"/>
      <c r="K282" s="289" t="s">
        <v>570</v>
      </c>
      <c r="L282" s="290"/>
      <c r="M282" s="291"/>
      <c r="N282" s="291"/>
      <c r="O282" s="292" t="str">
        <f>B283</f>
        <v>LAVABOS</v>
      </c>
    </row>
    <row r="283" spans="1:33" s="309" customFormat="1" ht="42" customHeight="1" x14ac:dyDescent="0.2">
      <c r="A283" s="423" t="s">
        <v>277</v>
      </c>
      <c r="B283" s="855" t="s">
        <v>127</v>
      </c>
      <c r="C283" s="856"/>
      <c r="D283" s="856"/>
      <c r="E283" s="856"/>
      <c r="F283" s="856"/>
      <c r="G283" s="856"/>
      <c r="H283" s="857"/>
      <c r="I283" s="508"/>
      <c r="J283" s="521"/>
      <c r="K283" s="515"/>
      <c r="L283" s="858" t="s">
        <v>391</v>
      </c>
      <c r="M283" s="859"/>
      <c r="N283" s="859"/>
      <c r="O283" s="860" t="str">
        <f t="shared" si="0"/>
        <v/>
      </c>
      <c r="P283" s="298"/>
      <c r="Q283" s="298"/>
      <c r="R283" s="298"/>
      <c r="S283" s="298"/>
      <c r="T283" s="298"/>
      <c r="U283" s="298"/>
      <c r="V283" s="298"/>
      <c r="W283" s="298"/>
      <c r="X283" s="298"/>
      <c r="Y283" s="298"/>
      <c r="Z283" s="298"/>
      <c r="AA283" s="298"/>
      <c r="AB283" s="298"/>
      <c r="AC283" s="298"/>
      <c r="AD283" s="298"/>
      <c r="AE283" s="298"/>
      <c r="AF283" s="298"/>
      <c r="AG283" s="298"/>
    </row>
    <row r="284" spans="1:33" s="309" customFormat="1" ht="12" customHeight="1" x14ac:dyDescent="0.2">
      <c r="A284" s="605"/>
      <c r="B284" s="594" t="s">
        <v>730</v>
      </c>
      <c r="C284" s="595" t="s">
        <v>277</v>
      </c>
      <c r="D284" s="596" t="s">
        <v>373</v>
      </c>
      <c r="E284" s="596" t="s">
        <v>441</v>
      </c>
      <c r="F284" s="596" t="s">
        <v>442</v>
      </c>
      <c r="G284" s="596" t="s">
        <v>281</v>
      </c>
      <c r="H284" s="596" t="s">
        <v>375</v>
      </c>
      <c r="I284" s="597" t="s">
        <v>272</v>
      </c>
      <c r="J284" s="602" t="s">
        <v>729</v>
      </c>
      <c r="K284" s="585"/>
      <c r="L284" s="586"/>
      <c r="M284" s="586"/>
      <c r="N284" s="586"/>
      <c r="O284" s="591"/>
      <c r="P284" s="298"/>
      <c r="Q284"/>
      <c r="R284"/>
      <c r="S284"/>
      <c r="T284"/>
      <c r="U284" s="298"/>
      <c r="V284" s="298"/>
      <c r="W284" s="298"/>
      <c r="X284" s="298"/>
      <c r="Y284" s="298"/>
      <c r="Z284" s="298"/>
      <c r="AA284" s="298"/>
      <c r="AB284" s="298"/>
      <c r="AC284" s="298"/>
      <c r="AD284" s="298"/>
      <c r="AE284" s="298"/>
      <c r="AF284" s="298"/>
      <c r="AG284" s="298"/>
    </row>
    <row r="285" spans="1:33" s="309" customFormat="1" ht="12" customHeight="1" x14ac:dyDescent="0.2">
      <c r="A285" s="605"/>
      <c r="B285" s="592" t="s">
        <v>727</v>
      </c>
      <c r="C285" s="598"/>
      <c r="D285" s="598"/>
      <c r="E285" s="598"/>
      <c r="F285" s="598"/>
      <c r="G285" s="598"/>
      <c r="H285" s="599"/>
      <c r="I285" s="598"/>
      <c r="J285" s="587"/>
      <c r="K285" s="551"/>
      <c r="L285" s="551"/>
      <c r="M285" s="551"/>
      <c r="N285" s="551"/>
      <c r="O285" s="554"/>
      <c r="P285" s="298"/>
      <c r="Q285"/>
      <c r="R285"/>
      <c r="S285"/>
      <c r="T285"/>
      <c r="U285" s="298"/>
      <c r="V285" s="298"/>
      <c r="W285" s="298"/>
      <c r="X285" s="298"/>
      <c r="Y285" s="298"/>
      <c r="Z285" s="298"/>
      <c r="AA285" s="298"/>
      <c r="AB285" s="298"/>
      <c r="AC285" s="298"/>
      <c r="AD285" s="298"/>
      <c r="AE285" s="298"/>
      <c r="AF285" s="298"/>
      <c r="AG285" s="298"/>
    </row>
    <row r="286" spans="1:33" customFormat="1" ht="12" customHeight="1" x14ac:dyDescent="0.2">
      <c r="A286" s="605"/>
      <c r="B286" s="593" t="s">
        <v>728</v>
      </c>
      <c r="C286" s="600"/>
      <c r="D286" s="600"/>
      <c r="E286" s="600"/>
      <c r="F286" s="600"/>
      <c r="G286" s="600"/>
      <c r="H286" s="601"/>
      <c r="I286" s="600"/>
      <c r="J286" s="588"/>
      <c r="K286" s="589"/>
      <c r="L286" s="589"/>
      <c r="M286" s="589"/>
      <c r="N286" s="589"/>
      <c r="O286" s="590"/>
    </row>
    <row r="287" spans="1:33" s="3" customFormat="1" x14ac:dyDescent="0.2">
      <c r="A287" s="666"/>
      <c r="B287" s="667"/>
      <c r="C287" s="667"/>
      <c r="D287" s="667"/>
      <c r="E287" s="667"/>
      <c r="F287" s="667"/>
      <c r="G287" s="667"/>
      <c r="H287" s="667"/>
      <c r="I287" s="667"/>
      <c r="J287" s="667"/>
      <c r="K287" s="667"/>
      <c r="L287" s="667"/>
      <c r="M287" s="667"/>
      <c r="N287" s="667"/>
      <c r="O287" s="667"/>
    </row>
    <row r="288" spans="1:33" ht="15.75" x14ac:dyDescent="0.2">
      <c r="A288" s="507">
        <f>ROW()</f>
        <v>288</v>
      </c>
      <c r="B288" s="284"/>
      <c r="C288" s="285"/>
      <c r="D288" s="286"/>
      <c r="E288" s="286"/>
      <c r="F288" s="286"/>
      <c r="G288" s="286"/>
      <c r="H288" s="287"/>
      <c r="I288" s="288"/>
      <c r="J288" s="288"/>
      <c r="K288" s="289" t="s">
        <v>570</v>
      </c>
      <c r="L288" s="290"/>
      <c r="M288" s="291"/>
      <c r="N288" s="291"/>
      <c r="O288" s="292" t="str">
        <f>B289</f>
        <v>LAVE BOTTES</v>
      </c>
    </row>
    <row r="289" spans="1:33" s="309" customFormat="1" ht="42" customHeight="1" x14ac:dyDescent="0.2">
      <c r="A289" s="423" t="s">
        <v>277</v>
      </c>
      <c r="B289" s="855" t="s">
        <v>128</v>
      </c>
      <c r="C289" s="856"/>
      <c r="D289" s="856"/>
      <c r="E289" s="856"/>
      <c r="F289" s="856"/>
      <c r="G289" s="856"/>
      <c r="H289" s="857"/>
      <c r="I289" s="508"/>
      <c r="J289" s="521"/>
      <c r="K289" s="511"/>
      <c r="L289" s="858"/>
      <c r="M289" s="859"/>
      <c r="N289" s="859"/>
      <c r="O289" s="860" t="str">
        <f t="shared" si="0"/>
        <v/>
      </c>
      <c r="P289" s="298"/>
      <c r="Q289" s="298"/>
      <c r="R289" s="298"/>
      <c r="S289" s="298"/>
      <c r="T289" s="298"/>
      <c r="U289" s="298"/>
      <c r="V289" s="298"/>
      <c r="W289" s="298"/>
      <c r="X289" s="298"/>
      <c r="Y289" s="298"/>
      <c r="Z289" s="298"/>
      <c r="AA289" s="298"/>
      <c r="AB289" s="298"/>
      <c r="AC289" s="298"/>
      <c r="AD289" s="298"/>
      <c r="AE289" s="298"/>
      <c r="AF289" s="298"/>
      <c r="AG289" s="298"/>
    </row>
    <row r="290" spans="1:33" s="309" customFormat="1" ht="12" customHeight="1" x14ac:dyDescent="0.2">
      <c r="A290" s="605"/>
      <c r="B290" s="594" t="s">
        <v>730</v>
      </c>
      <c r="C290" s="595" t="s">
        <v>277</v>
      </c>
      <c r="D290" s="596" t="s">
        <v>373</v>
      </c>
      <c r="E290" s="596" t="s">
        <v>441</v>
      </c>
      <c r="F290" s="596" t="s">
        <v>442</v>
      </c>
      <c r="G290" s="596" t="s">
        <v>281</v>
      </c>
      <c r="H290" s="596" t="s">
        <v>375</v>
      </c>
      <c r="I290" s="597" t="s">
        <v>272</v>
      </c>
      <c r="J290" s="602" t="s">
        <v>729</v>
      </c>
      <c r="K290" s="585"/>
      <c r="L290" s="586"/>
      <c r="M290" s="586"/>
      <c r="N290" s="586"/>
      <c r="O290" s="591"/>
      <c r="P290" s="298"/>
      <c r="Q290"/>
      <c r="R290"/>
      <c r="S290"/>
      <c r="T290"/>
      <c r="U290" s="298"/>
      <c r="V290" s="298"/>
      <c r="W290" s="298"/>
      <c r="X290" s="298"/>
      <c r="Y290" s="298"/>
      <c r="Z290" s="298"/>
      <c r="AA290" s="298"/>
      <c r="AB290" s="298"/>
      <c r="AC290" s="298"/>
      <c r="AD290" s="298"/>
      <c r="AE290" s="298"/>
      <c r="AF290" s="298"/>
      <c r="AG290" s="298"/>
    </row>
    <row r="291" spans="1:33" s="309" customFormat="1" ht="12" customHeight="1" x14ac:dyDescent="0.2">
      <c r="A291" s="605"/>
      <c r="B291" s="592" t="s">
        <v>727</v>
      </c>
      <c r="C291" s="598"/>
      <c r="D291" s="598"/>
      <c r="E291" s="598"/>
      <c r="F291" s="598"/>
      <c r="G291" s="598"/>
      <c r="H291" s="599"/>
      <c r="I291" s="598"/>
      <c r="J291" s="587"/>
      <c r="K291" s="551"/>
      <c r="L291" s="551"/>
      <c r="M291" s="551"/>
      <c r="N291" s="551"/>
      <c r="O291" s="554"/>
      <c r="P291" s="298"/>
      <c r="Q291"/>
      <c r="R291"/>
      <c r="S291"/>
      <c r="T291"/>
      <c r="U291" s="298"/>
      <c r="V291" s="298"/>
      <c r="W291" s="298"/>
      <c r="X291" s="298"/>
      <c r="Y291" s="298"/>
      <c r="Z291" s="298"/>
      <c r="AA291" s="298"/>
      <c r="AB291" s="298"/>
      <c r="AC291" s="298"/>
      <c r="AD291" s="298"/>
      <c r="AE291" s="298"/>
      <c r="AF291" s="298"/>
      <c r="AG291" s="298"/>
    </row>
    <row r="292" spans="1:33" customFormat="1" ht="12" customHeight="1" x14ac:dyDescent="0.2">
      <c r="A292" s="605"/>
      <c r="B292" s="593" t="s">
        <v>728</v>
      </c>
      <c r="C292" s="600"/>
      <c r="D292" s="600"/>
      <c r="E292" s="600"/>
      <c r="F292" s="600"/>
      <c r="G292" s="600"/>
      <c r="H292" s="601"/>
      <c r="I292" s="600"/>
      <c r="J292" s="588"/>
      <c r="K292" s="589"/>
      <c r="L292" s="589"/>
      <c r="M292" s="589"/>
      <c r="N292" s="589"/>
      <c r="O292" s="590"/>
    </row>
    <row r="293" spans="1:33" s="3" customFormat="1" x14ac:dyDescent="0.2">
      <c r="A293" s="666"/>
      <c r="B293" s="667"/>
      <c r="C293" s="667"/>
      <c r="D293" s="667"/>
      <c r="E293" s="667"/>
      <c r="F293" s="667"/>
      <c r="G293" s="667"/>
      <c r="H293" s="667"/>
      <c r="I293" s="667"/>
      <c r="J293" s="667"/>
      <c r="K293" s="667"/>
      <c r="L293" s="667"/>
      <c r="M293" s="667"/>
      <c r="N293" s="667"/>
      <c r="O293" s="667"/>
    </row>
    <row r="294" spans="1:33" ht="15.75" x14ac:dyDescent="0.2">
      <c r="A294" s="507">
        <f>ROW()</f>
        <v>294</v>
      </c>
      <c r="B294" s="284"/>
      <c r="C294" s="285"/>
      <c r="D294" s="286"/>
      <c r="E294" s="286"/>
      <c r="F294" s="286"/>
      <c r="G294" s="286"/>
      <c r="H294" s="287"/>
      <c r="I294" s="288"/>
      <c r="J294" s="288"/>
      <c r="K294" s="289" t="s">
        <v>570</v>
      </c>
      <c r="L294" s="290"/>
      <c r="M294" s="291"/>
      <c r="N294" s="291"/>
      <c r="O294" s="292" t="str">
        <f>B295</f>
        <v>MARBRE RÉFRIGÉRÉ</v>
      </c>
    </row>
    <row r="295" spans="1:33" s="309" customFormat="1" ht="42" customHeight="1" x14ac:dyDescent="0.2">
      <c r="A295" s="423" t="s">
        <v>373</v>
      </c>
      <c r="B295" s="855" t="s">
        <v>129</v>
      </c>
      <c r="C295" s="856"/>
      <c r="D295" s="856"/>
      <c r="E295" s="856"/>
      <c r="F295" s="856"/>
      <c r="G295" s="856"/>
      <c r="H295" s="857"/>
      <c r="I295" s="508"/>
      <c r="J295" s="509"/>
      <c r="K295" s="515"/>
      <c r="L295" s="858"/>
      <c r="M295" s="859"/>
      <c r="N295" s="859"/>
      <c r="O295" s="860" t="str">
        <f t="shared" si="0"/>
        <v/>
      </c>
      <c r="P295" s="298"/>
      <c r="Q295" s="298"/>
      <c r="R295" s="298"/>
      <c r="S295" s="298"/>
      <c r="T295" s="298"/>
      <c r="U295" s="298"/>
      <c r="V295" s="298"/>
      <c r="W295" s="298"/>
      <c r="X295" s="298"/>
      <c r="Y295" s="298"/>
      <c r="Z295" s="298"/>
      <c r="AA295" s="298"/>
      <c r="AB295" s="298"/>
      <c r="AC295" s="298"/>
      <c r="AD295" s="298"/>
      <c r="AE295" s="298"/>
      <c r="AF295" s="298"/>
      <c r="AG295" s="298"/>
    </row>
    <row r="296" spans="1:33" s="309" customFormat="1" ht="12" customHeight="1" x14ac:dyDescent="0.2">
      <c r="A296" s="605"/>
      <c r="B296" s="594" t="s">
        <v>730</v>
      </c>
      <c r="C296" s="595" t="s">
        <v>277</v>
      </c>
      <c r="D296" s="596" t="s">
        <v>373</v>
      </c>
      <c r="E296" s="596" t="s">
        <v>441</v>
      </c>
      <c r="F296" s="596" t="s">
        <v>442</v>
      </c>
      <c r="G296" s="596" t="s">
        <v>281</v>
      </c>
      <c r="H296" s="596" t="s">
        <v>375</v>
      </c>
      <c r="I296" s="597" t="s">
        <v>272</v>
      </c>
      <c r="J296" s="602" t="s">
        <v>729</v>
      </c>
      <c r="K296" s="585"/>
      <c r="L296" s="586"/>
      <c r="M296" s="586"/>
      <c r="N296" s="586"/>
      <c r="O296" s="591"/>
      <c r="P296" s="298"/>
      <c r="Q296"/>
      <c r="R296"/>
      <c r="S296"/>
      <c r="T296"/>
      <c r="U296" s="298"/>
      <c r="V296" s="298"/>
      <c r="W296" s="298"/>
      <c r="X296" s="298"/>
      <c r="Y296" s="298"/>
      <c r="Z296" s="298"/>
      <c r="AA296" s="298"/>
      <c r="AB296" s="298"/>
      <c r="AC296" s="298"/>
      <c r="AD296" s="298"/>
      <c r="AE296" s="298"/>
      <c r="AF296" s="298"/>
      <c r="AG296" s="298"/>
    </row>
    <row r="297" spans="1:33" s="309" customFormat="1" ht="12" customHeight="1" x14ac:dyDescent="0.2">
      <c r="A297" s="605"/>
      <c r="B297" s="592" t="s">
        <v>727</v>
      </c>
      <c r="C297" s="598"/>
      <c r="D297" s="598"/>
      <c r="E297" s="598"/>
      <c r="F297" s="598"/>
      <c r="G297" s="598"/>
      <c r="H297" s="599"/>
      <c r="I297" s="598"/>
      <c r="J297" s="587"/>
      <c r="K297" s="551"/>
      <c r="L297" s="551"/>
      <c r="M297" s="551"/>
      <c r="N297" s="551"/>
      <c r="O297" s="554"/>
      <c r="P297" s="298"/>
      <c r="Q297"/>
      <c r="R297"/>
      <c r="S297"/>
      <c r="T297"/>
      <c r="U297" s="298"/>
      <c r="V297" s="298"/>
      <c r="W297" s="298"/>
      <c r="X297" s="298"/>
      <c r="Y297" s="298"/>
      <c r="Z297" s="298"/>
      <c r="AA297" s="298"/>
      <c r="AB297" s="298"/>
      <c r="AC297" s="298"/>
      <c r="AD297" s="298"/>
      <c r="AE297" s="298"/>
      <c r="AF297" s="298"/>
      <c r="AG297" s="298"/>
    </row>
    <row r="298" spans="1:33" customFormat="1" ht="12" customHeight="1" x14ac:dyDescent="0.2">
      <c r="A298" s="605"/>
      <c r="B298" s="593" t="s">
        <v>728</v>
      </c>
      <c r="C298" s="600"/>
      <c r="D298" s="600"/>
      <c r="E298" s="600"/>
      <c r="F298" s="600"/>
      <c r="G298" s="600"/>
      <c r="H298" s="601"/>
      <c r="I298" s="600"/>
      <c r="J298" s="588"/>
      <c r="K298" s="589"/>
      <c r="L298" s="589"/>
      <c r="M298" s="589"/>
      <c r="N298" s="589"/>
      <c r="O298" s="590"/>
    </row>
    <row r="299" spans="1:33" s="3" customFormat="1" x14ac:dyDescent="0.2">
      <c r="A299" s="666"/>
      <c r="B299" s="667"/>
      <c r="C299" s="667"/>
      <c r="D299" s="667"/>
      <c r="E299" s="667"/>
      <c r="F299" s="667"/>
      <c r="G299" s="667"/>
      <c r="H299" s="667"/>
      <c r="I299" s="667"/>
      <c r="J299" s="667"/>
      <c r="K299" s="667"/>
      <c r="L299" s="667"/>
      <c r="M299" s="667"/>
      <c r="N299" s="667"/>
      <c r="O299" s="667"/>
    </row>
    <row r="300" spans="1:33" ht="15.75" x14ac:dyDescent="0.2">
      <c r="A300" s="507">
        <f>ROW()</f>
        <v>300</v>
      </c>
      <c r="B300" s="284"/>
      <c r="C300" s="285"/>
      <c r="D300" s="286"/>
      <c r="E300" s="286"/>
      <c r="F300" s="286"/>
      <c r="G300" s="286"/>
      <c r="H300" s="287"/>
      <c r="I300" s="288"/>
      <c r="J300" s="288"/>
      <c r="K300" s="289" t="s">
        <v>570</v>
      </c>
      <c r="L300" s="290"/>
      <c r="M300" s="291"/>
      <c r="N300" s="291"/>
      <c r="O300" s="292" t="str">
        <f>B301</f>
        <v>MICRO ONDE</v>
      </c>
    </row>
    <row r="301" spans="1:33" s="309" customFormat="1" ht="42" customHeight="1" x14ac:dyDescent="0.2">
      <c r="A301" s="423" t="s">
        <v>373</v>
      </c>
      <c r="B301" s="855" t="s">
        <v>130</v>
      </c>
      <c r="C301" s="856"/>
      <c r="D301" s="856"/>
      <c r="E301" s="856"/>
      <c r="F301" s="856"/>
      <c r="G301" s="856"/>
      <c r="H301" s="857"/>
      <c r="I301" s="508"/>
      <c r="J301" s="509"/>
      <c r="K301" s="515"/>
      <c r="L301" s="858"/>
      <c r="M301" s="859"/>
      <c r="N301" s="859"/>
      <c r="O301" s="860" t="str">
        <f t="shared" si="0"/>
        <v/>
      </c>
      <c r="P301" s="298"/>
      <c r="Q301" s="298"/>
      <c r="R301" s="298"/>
      <c r="S301" s="298"/>
      <c r="T301" s="298"/>
      <c r="U301" s="298"/>
      <c r="V301" s="298"/>
      <c r="W301" s="298"/>
      <c r="X301" s="298"/>
      <c r="Y301" s="298"/>
      <c r="Z301" s="298"/>
      <c r="AA301" s="298"/>
      <c r="AB301" s="298"/>
      <c r="AC301" s="298"/>
      <c r="AD301" s="298"/>
      <c r="AE301" s="298"/>
      <c r="AF301" s="298"/>
      <c r="AG301" s="298"/>
    </row>
    <row r="302" spans="1:33" s="309" customFormat="1" ht="12" customHeight="1" x14ac:dyDescent="0.2">
      <c r="A302" s="605"/>
      <c r="B302" s="594" t="s">
        <v>730</v>
      </c>
      <c r="C302" s="595" t="s">
        <v>277</v>
      </c>
      <c r="D302" s="596" t="s">
        <v>373</v>
      </c>
      <c r="E302" s="596" t="s">
        <v>441</v>
      </c>
      <c r="F302" s="596" t="s">
        <v>442</v>
      </c>
      <c r="G302" s="596" t="s">
        <v>281</v>
      </c>
      <c r="H302" s="596" t="s">
        <v>375</v>
      </c>
      <c r="I302" s="597" t="s">
        <v>272</v>
      </c>
      <c r="J302" s="602" t="s">
        <v>729</v>
      </c>
      <c r="K302" s="585"/>
      <c r="L302" s="586"/>
      <c r="M302" s="586"/>
      <c r="N302" s="586"/>
      <c r="O302" s="591"/>
      <c r="P302" s="298"/>
      <c r="Q302"/>
      <c r="R302"/>
      <c r="S302"/>
      <c r="T302"/>
      <c r="U302" s="298"/>
      <c r="V302" s="298"/>
      <c r="W302" s="298"/>
      <c r="X302" s="298"/>
      <c r="Y302" s="298"/>
      <c r="Z302" s="298"/>
      <c r="AA302" s="298"/>
      <c r="AB302" s="298"/>
      <c r="AC302" s="298"/>
      <c r="AD302" s="298"/>
      <c r="AE302" s="298"/>
      <c r="AF302" s="298"/>
      <c r="AG302" s="298"/>
    </row>
    <row r="303" spans="1:33" s="309" customFormat="1" ht="12" customHeight="1" x14ac:dyDescent="0.2">
      <c r="A303" s="605"/>
      <c r="B303" s="592" t="s">
        <v>727</v>
      </c>
      <c r="C303" s="598"/>
      <c r="D303" s="598"/>
      <c r="E303" s="598"/>
      <c r="F303" s="598"/>
      <c r="G303" s="598"/>
      <c r="H303" s="599"/>
      <c r="I303" s="598"/>
      <c r="J303" s="587"/>
      <c r="K303" s="551"/>
      <c r="L303" s="551"/>
      <c r="M303" s="551"/>
      <c r="N303" s="551"/>
      <c r="O303" s="554"/>
      <c r="P303" s="298"/>
      <c r="Q303"/>
      <c r="R303"/>
      <c r="S303"/>
      <c r="T303"/>
      <c r="U303" s="298"/>
      <c r="V303" s="298"/>
      <c r="W303" s="298"/>
      <c r="X303" s="298"/>
      <c r="Y303" s="298"/>
      <c r="Z303" s="298"/>
      <c r="AA303" s="298"/>
      <c r="AB303" s="298"/>
      <c r="AC303" s="298"/>
      <c r="AD303" s="298"/>
      <c r="AE303" s="298"/>
      <c r="AF303" s="298"/>
      <c r="AG303" s="298"/>
    </row>
    <row r="304" spans="1:33" customFormat="1" ht="12" customHeight="1" x14ac:dyDescent="0.2">
      <c r="A304" s="605"/>
      <c r="B304" s="593" t="s">
        <v>728</v>
      </c>
      <c r="C304" s="600"/>
      <c r="D304" s="600"/>
      <c r="E304" s="600"/>
      <c r="F304" s="600"/>
      <c r="G304" s="600"/>
      <c r="H304" s="601"/>
      <c r="I304" s="600"/>
      <c r="J304" s="588"/>
      <c r="K304" s="589"/>
      <c r="L304" s="589"/>
      <c r="M304" s="589"/>
      <c r="N304" s="589"/>
      <c r="O304" s="590"/>
    </row>
    <row r="305" spans="1:33" s="3" customFormat="1" x14ac:dyDescent="0.2">
      <c r="A305" s="666"/>
      <c r="B305" s="667"/>
      <c r="C305" s="667"/>
      <c r="D305" s="667"/>
      <c r="E305" s="667"/>
      <c r="F305" s="667"/>
      <c r="G305" s="667"/>
      <c r="H305" s="667"/>
      <c r="I305" s="667"/>
      <c r="J305" s="667"/>
      <c r="K305" s="667"/>
      <c r="L305" s="667"/>
      <c r="M305" s="667"/>
      <c r="N305" s="667"/>
      <c r="O305" s="667"/>
    </row>
    <row r="306" spans="1:33" ht="15.75" x14ac:dyDescent="0.2">
      <c r="A306" s="507">
        <f>ROW()</f>
        <v>306</v>
      </c>
      <c r="B306" s="284"/>
      <c r="C306" s="285"/>
      <c r="D306" s="286"/>
      <c r="E306" s="286"/>
      <c r="F306" s="286"/>
      <c r="G306" s="286"/>
      <c r="H306" s="287"/>
      <c r="I306" s="287"/>
      <c r="J306" s="287"/>
      <c r="K306" s="289" t="s">
        <v>570</v>
      </c>
      <c r="L306" s="290"/>
      <c r="M306" s="291"/>
      <c r="N306" s="291"/>
      <c r="O306" s="292" t="str">
        <f>B307</f>
        <v>MIXEUR</v>
      </c>
    </row>
    <row r="307" spans="1:33" s="309" customFormat="1" ht="51.75" customHeight="1" x14ac:dyDescent="0.2">
      <c r="A307" s="606" t="s">
        <v>373</v>
      </c>
      <c r="B307" s="855" t="s">
        <v>131</v>
      </c>
      <c r="C307" s="856"/>
      <c r="D307" s="856"/>
      <c r="E307" s="856"/>
      <c r="F307" s="856"/>
      <c r="G307" s="856"/>
      <c r="H307" s="857"/>
      <c r="I307" s="508"/>
      <c r="J307" s="509"/>
      <c r="K307" s="515"/>
      <c r="L307" s="858" t="s">
        <v>309</v>
      </c>
      <c r="M307" s="859"/>
      <c r="N307" s="859"/>
      <c r="O307" s="860" t="str">
        <f t="shared" si="0"/>
        <v/>
      </c>
      <c r="P307" s="298"/>
      <c r="Q307" s="298"/>
      <c r="R307" s="298"/>
      <c r="S307" s="298"/>
      <c r="T307" s="298"/>
      <c r="U307" s="298"/>
      <c r="V307" s="298"/>
      <c r="W307" s="298"/>
      <c r="X307" s="298"/>
      <c r="Y307" s="298"/>
      <c r="Z307" s="298"/>
      <c r="AA307" s="298"/>
      <c r="AB307" s="298"/>
      <c r="AC307" s="298"/>
      <c r="AD307" s="298"/>
      <c r="AE307" s="298"/>
      <c r="AF307" s="298"/>
      <c r="AG307" s="298"/>
    </row>
    <row r="308" spans="1:33" s="309" customFormat="1" ht="12" customHeight="1" x14ac:dyDescent="0.2">
      <c r="A308" s="605"/>
      <c r="B308" s="594" t="s">
        <v>730</v>
      </c>
      <c r="C308" s="595" t="s">
        <v>277</v>
      </c>
      <c r="D308" s="596" t="s">
        <v>373</v>
      </c>
      <c r="E308" s="596" t="s">
        <v>441</v>
      </c>
      <c r="F308" s="596" t="s">
        <v>442</v>
      </c>
      <c r="G308" s="596" t="s">
        <v>281</v>
      </c>
      <c r="H308" s="596" t="s">
        <v>375</v>
      </c>
      <c r="I308" s="597" t="s">
        <v>272</v>
      </c>
      <c r="J308" s="602" t="s">
        <v>729</v>
      </c>
      <c r="K308" s="585"/>
      <c r="L308" s="586"/>
      <c r="M308" s="586"/>
      <c r="N308" s="586"/>
      <c r="O308" s="591"/>
      <c r="P308" s="298"/>
      <c r="Q308"/>
      <c r="R308"/>
      <c r="S308"/>
      <c r="T308"/>
      <c r="U308" s="298"/>
      <c r="V308" s="298"/>
      <c r="W308" s="298"/>
      <c r="X308" s="298"/>
      <c r="Y308" s="298"/>
      <c r="Z308" s="298"/>
      <c r="AA308" s="298"/>
      <c r="AB308" s="298"/>
      <c r="AC308" s="298"/>
      <c r="AD308" s="298"/>
      <c r="AE308" s="298"/>
      <c r="AF308" s="298"/>
      <c r="AG308" s="298"/>
    </row>
    <row r="309" spans="1:33" s="309" customFormat="1" ht="12" customHeight="1" x14ac:dyDescent="0.2">
      <c r="A309" s="605"/>
      <c r="B309" s="592" t="s">
        <v>727</v>
      </c>
      <c r="C309" s="598"/>
      <c r="D309" s="598"/>
      <c r="E309" s="598"/>
      <c r="F309" s="598"/>
      <c r="G309" s="598"/>
      <c r="H309" s="599"/>
      <c r="I309" s="598"/>
      <c r="J309" s="587"/>
      <c r="K309" s="551"/>
      <c r="L309" s="551"/>
      <c r="M309" s="551"/>
      <c r="N309" s="551"/>
      <c r="O309" s="554"/>
      <c r="P309" s="298"/>
      <c r="Q309"/>
      <c r="R309"/>
      <c r="S309"/>
      <c r="T309"/>
      <c r="U309" s="298"/>
      <c r="V309" s="298"/>
      <c r="W309" s="298"/>
      <c r="X309" s="298"/>
      <c r="Y309" s="298"/>
      <c r="Z309" s="298"/>
      <c r="AA309" s="298"/>
      <c r="AB309" s="298"/>
      <c r="AC309" s="298"/>
      <c r="AD309" s="298"/>
      <c r="AE309" s="298"/>
      <c r="AF309" s="298"/>
      <c r="AG309" s="298"/>
    </row>
    <row r="310" spans="1:33" customFormat="1" ht="12" customHeight="1" x14ac:dyDescent="0.2">
      <c r="A310" s="605"/>
      <c r="B310" s="593" t="s">
        <v>728</v>
      </c>
      <c r="C310" s="600"/>
      <c r="D310" s="600"/>
      <c r="E310" s="600"/>
      <c r="F310" s="600"/>
      <c r="G310" s="600"/>
      <c r="H310" s="601"/>
      <c r="I310" s="600"/>
      <c r="J310" s="588"/>
      <c r="K310" s="589"/>
      <c r="L310" s="589"/>
      <c r="M310" s="589"/>
      <c r="N310" s="589"/>
      <c r="O310" s="590"/>
    </row>
    <row r="311" spans="1:33" s="3" customFormat="1" x14ac:dyDescent="0.2">
      <c r="A311" s="666"/>
      <c r="B311" s="667"/>
      <c r="C311" s="667"/>
      <c r="D311" s="667"/>
      <c r="E311" s="667"/>
      <c r="F311" s="667"/>
      <c r="G311" s="667"/>
      <c r="H311" s="667"/>
      <c r="I311" s="667"/>
      <c r="J311" s="667"/>
      <c r="K311" s="667"/>
      <c r="L311" s="667"/>
      <c r="M311" s="667"/>
      <c r="N311" s="667"/>
      <c r="O311" s="667"/>
    </row>
    <row r="312" spans="1:33" ht="15.75" x14ac:dyDescent="0.2">
      <c r="A312" s="507">
        <f>ROW()</f>
        <v>312</v>
      </c>
      <c r="B312" s="284"/>
      <c r="C312" s="285"/>
      <c r="D312" s="286"/>
      <c r="E312" s="286"/>
      <c r="F312" s="286"/>
      <c r="G312" s="286"/>
      <c r="H312" s="287"/>
      <c r="I312" s="288"/>
      <c r="J312" s="288"/>
      <c r="K312" s="289" t="s">
        <v>570</v>
      </c>
      <c r="L312" s="290"/>
      <c r="M312" s="291"/>
      <c r="N312" s="291"/>
      <c r="O312" s="292" t="str">
        <f>B313</f>
        <v>LAVE MAINS- POSTE D'HYGIÈNE DES MAINS</v>
      </c>
    </row>
    <row r="313" spans="1:33" s="309" customFormat="1" ht="28.5" customHeight="1" x14ac:dyDescent="0.2">
      <c r="A313" s="423" t="s">
        <v>278</v>
      </c>
      <c r="B313" s="855" t="s">
        <v>132</v>
      </c>
      <c r="C313" s="856"/>
      <c r="D313" s="856"/>
      <c r="E313" s="856"/>
      <c r="F313" s="856"/>
      <c r="G313" s="856"/>
      <c r="H313" s="857"/>
      <c r="I313" s="508"/>
      <c r="J313" s="521"/>
      <c r="K313" s="515"/>
      <c r="L313" s="858" t="s">
        <v>314</v>
      </c>
      <c r="M313" s="859"/>
      <c r="N313" s="859"/>
      <c r="O313" s="860" t="str">
        <f t="shared" si="0"/>
        <v/>
      </c>
      <c r="P313" s="298"/>
      <c r="Q313" s="298"/>
      <c r="R313" s="298"/>
      <c r="S313" s="298"/>
      <c r="T313" s="298"/>
      <c r="U313" s="298"/>
      <c r="V313" s="298"/>
      <c r="W313" s="298"/>
      <c r="X313" s="298"/>
      <c r="Y313" s="298"/>
      <c r="Z313" s="298"/>
      <c r="AA313" s="298"/>
      <c r="AB313" s="298"/>
      <c r="AC313" s="298"/>
      <c r="AD313" s="298"/>
      <c r="AE313" s="298"/>
      <c r="AF313" s="298"/>
      <c r="AG313" s="298"/>
    </row>
    <row r="314" spans="1:33" s="309" customFormat="1" ht="12" customHeight="1" x14ac:dyDescent="0.2">
      <c r="A314" s="605"/>
      <c r="B314" s="594" t="s">
        <v>730</v>
      </c>
      <c r="C314" s="595" t="s">
        <v>277</v>
      </c>
      <c r="D314" s="596" t="s">
        <v>373</v>
      </c>
      <c r="E314" s="596" t="s">
        <v>441</v>
      </c>
      <c r="F314" s="596" t="s">
        <v>442</v>
      </c>
      <c r="G314" s="596" t="s">
        <v>281</v>
      </c>
      <c r="H314" s="596" t="s">
        <v>375</v>
      </c>
      <c r="I314" s="597" t="s">
        <v>272</v>
      </c>
      <c r="J314" s="602" t="s">
        <v>729</v>
      </c>
      <c r="K314" s="585"/>
      <c r="L314" s="586"/>
      <c r="M314" s="586"/>
      <c r="N314" s="586"/>
      <c r="O314" s="591"/>
      <c r="P314" s="298"/>
      <c r="Q314"/>
      <c r="R314"/>
      <c r="S314"/>
      <c r="T314"/>
      <c r="U314" s="298"/>
      <c r="V314" s="298"/>
      <c r="W314" s="298"/>
      <c r="X314" s="298"/>
      <c r="Y314" s="298"/>
      <c r="Z314" s="298"/>
      <c r="AA314" s="298"/>
      <c r="AB314" s="298"/>
      <c r="AC314" s="298"/>
      <c r="AD314" s="298"/>
      <c r="AE314" s="298"/>
      <c r="AF314" s="298"/>
      <c r="AG314" s="298"/>
    </row>
    <row r="315" spans="1:33" s="309" customFormat="1" ht="12" customHeight="1" x14ac:dyDescent="0.2">
      <c r="A315" s="605"/>
      <c r="B315" s="592" t="s">
        <v>727</v>
      </c>
      <c r="C315" s="598"/>
      <c r="D315" s="598"/>
      <c r="E315" s="598"/>
      <c r="F315" s="598"/>
      <c r="G315" s="598"/>
      <c r="H315" s="599"/>
      <c r="I315" s="598"/>
      <c r="J315" s="587"/>
      <c r="K315" s="551"/>
      <c r="L315" s="551"/>
      <c r="M315" s="551"/>
      <c r="N315" s="551"/>
      <c r="O315" s="554"/>
      <c r="P315" s="298"/>
      <c r="Q315"/>
      <c r="R315"/>
      <c r="S315"/>
      <c r="T315"/>
      <c r="U315" s="298"/>
      <c r="V315" s="298"/>
      <c r="W315" s="298"/>
      <c r="X315" s="298"/>
      <c r="Y315" s="298"/>
      <c r="Z315" s="298"/>
      <c r="AA315" s="298"/>
      <c r="AB315" s="298"/>
      <c r="AC315" s="298"/>
      <c r="AD315" s="298"/>
      <c r="AE315" s="298"/>
      <c r="AF315" s="298"/>
      <c r="AG315" s="298"/>
    </row>
    <row r="316" spans="1:33" customFormat="1" ht="12" customHeight="1" x14ac:dyDescent="0.2">
      <c r="A316" s="605"/>
      <c r="B316" s="593" t="s">
        <v>728</v>
      </c>
      <c r="C316" s="600"/>
      <c r="D316" s="600"/>
      <c r="E316" s="600"/>
      <c r="F316" s="600"/>
      <c r="G316" s="600"/>
      <c r="H316" s="601"/>
      <c r="I316" s="600"/>
      <c r="J316" s="588"/>
      <c r="K316" s="589"/>
      <c r="L316" s="589"/>
      <c r="M316" s="589"/>
      <c r="N316" s="589"/>
      <c r="O316" s="590"/>
    </row>
    <row r="317" spans="1:33" s="3" customFormat="1" x14ac:dyDescent="0.2">
      <c r="A317" s="666"/>
      <c r="B317" s="667"/>
      <c r="C317" s="667"/>
      <c r="D317" s="667"/>
      <c r="E317" s="667"/>
      <c r="F317" s="667"/>
      <c r="G317" s="667"/>
      <c r="H317" s="667"/>
      <c r="I317" s="667"/>
      <c r="J317" s="667"/>
      <c r="K317" s="667"/>
      <c r="L317" s="667"/>
      <c r="M317" s="667"/>
      <c r="N317" s="667"/>
      <c r="O317" s="667"/>
    </row>
    <row r="318" spans="1:33" ht="15.75" x14ac:dyDescent="0.2">
      <c r="A318" s="507">
        <f>ROW()</f>
        <v>318</v>
      </c>
      <c r="B318" s="284"/>
      <c r="C318" s="285"/>
      <c r="D318" s="286"/>
      <c r="E318" s="286"/>
      <c r="F318" s="286"/>
      <c r="G318" s="286"/>
      <c r="H318" s="287"/>
      <c r="I318" s="288"/>
      <c r="J318" s="288"/>
      <c r="K318" s="289" t="s">
        <v>570</v>
      </c>
      <c r="L318" s="290"/>
      <c r="M318" s="291"/>
      <c r="N318" s="291"/>
      <c r="O318" s="292" t="str">
        <f>B319</f>
        <v>LAVETTES ET TOUS ACCESSOIRES DE PROPRETÉ</v>
      </c>
    </row>
    <row r="319" spans="1:33" s="309" customFormat="1" ht="60.75" customHeight="1" x14ac:dyDescent="0.2">
      <c r="A319" s="423" t="s">
        <v>277</v>
      </c>
      <c r="B319" s="855" t="s">
        <v>133</v>
      </c>
      <c r="C319" s="856"/>
      <c r="D319" s="856"/>
      <c r="E319" s="856"/>
      <c r="F319" s="856"/>
      <c r="G319" s="856"/>
      <c r="H319" s="857"/>
      <c r="I319" s="508"/>
      <c r="J319" s="521"/>
      <c r="K319" s="515"/>
      <c r="L319" s="858" t="s">
        <v>478</v>
      </c>
      <c r="M319" s="859"/>
      <c r="N319" s="859"/>
      <c r="O319" s="860" t="str">
        <f t="shared" si="0"/>
        <v/>
      </c>
      <c r="P319" s="298"/>
      <c r="Q319" s="298"/>
      <c r="R319" s="298"/>
      <c r="S319" s="298"/>
      <c r="T319" s="298"/>
      <c r="U319" s="298"/>
      <c r="V319" s="298"/>
      <c r="W319" s="298"/>
      <c r="X319" s="298"/>
      <c r="Y319" s="298"/>
      <c r="Z319" s="298"/>
      <c r="AA319" s="298"/>
      <c r="AB319" s="298"/>
      <c r="AC319" s="298"/>
      <c r="AD319" s="298"/>
      <c r="AE319" s="298"/>
      <c r="AF319" s="298"/>
      <c r="AG319" s="298"/>
    </row>
    <row r="320" spans="1:33" s="309" customFormat="1" ht="12" customHeight="1" x14ac:dyDescent="0.2">
      <c r="A320" s="605"/>
      <c r="B320" s="594" t="s">
        <v>730</v>
      </c>
      <c r="C320" s="595" t="s">
        <v>277</v>
      </c>
      <c r="D320" s="596" t="s">
        <v>373</v>
      </c>
      <c r="E320" s="596" t="s">
        <v>441</v>
      </c>
      <c r="F320" s="596" t="s">
        <v>442</v>
      </c>
      <c r="G320" s="596" t="s">
        <v>281</v>
      </c>
      <c r="H320" s="596" t="s">
        <v>375</v>
      </c>
      <c r="I320" s="597" t="s">
        <v>272</v>
      </c>
      <c r="J320" s="602" t="s">
        <v>729</v>
      </c>
      <c r="K320" s="585"/>
      <c r="L320" s="586"/>
      <c r="M320" s="586"/>
      <c r="N320" s="586"/>
      <c r="O320" s="591"/>
      <c r="P320" s="298"/>
      <c r="Q320"/>
      <c r="R320"/>
      <c r="S320"/>
      <c r="T320"/>
      <c r="U320" s="298"/>
      <c r="V320" s="298"/>
      <c r="W320" s="298"/>
      <c r="X320" s="298"/>
      <c r="Y320" s="298"/>
      <c r="Z320" s="298"/>
      <c r="AA320" s="298"/>
      <c r="AB320" s="298"/>
      <c r="AC320" s="298"/>
      <c r="AD320" s="298"/>
      <c r="AE320" s="298"/>
      <c r="AF320" s="298"/>
      <c r="AG320" s="298"/>
    </row>
    <row r="321" spans="1:33" s="309" customFormat="1" ht="12" customHeight="1" x14ac:dyDescent="0.2">
      <c r="A321" s="605"/>
      <c r="B321" s="592" t="s">
        <v>727</v>
      </c>
      <c r="C321" s="598"/>
      <c r="D321" s="598"/>
      <c r="E321" s="598"/>
      <c r="F321" s="598"/>
      <c r="G321" s="598"/>
      <c r="H321" s="599"/>
      <c r="I321" s="598"/>
      <c r="J321" s="587"/>
      <c r="K321" s="551"/>
      <c r="L321" s="551"/>
      <c r="M321" s="551"/>
      <c r="N321" s="551"/>
      <c r="O321" s="554"/>
      <c r="P321" s="298"/>
      <c r="Q321"/>
      <c r="R321"/>
      <c r="S321"/>
      <c r="T321"/>
      <c r="U321" s="298"/>
      <c r="V321" s="298"/>
      <c r="W321" s="298"/>
      <c r="X321" s="298"/>
      <c r="Y321" s="298"/>
      <c r="Z321" s="298"/>
      <c r="AA321" s="298"/>
      <c r="AB321" s="298"/>
      <c r="AC321" s="298"/>
      <c r="AD321" s="298"/>
      <c r="AE321" s="298"/>
      <c r="AF321" s="298"/>
      <c r="AG321" s="298"/>
    </row>
    <row r="322" spans="1:33" customFormat="1" ht="12" customHeight="1" x14ac:dyDescent="0.2">
      <c r="A322" s="605"/>
      <c r="B322" s="593" t="s">
        <v>728</v>
      </c>
      <c r="C322" s="600"/>
      <c r="D322" s="600"/>
      <c r="E322" s="600"/>
      <c r="F322" s="600"/>
      <c r="G322" s="600"/>
      <c r="H322" s="601"/>
      <c r="I322" s="600"/>
      <c r="J322" s="588"/>
      <c r="K322" s="589"/>
      <c r="L322" s="589"/>
      <c r="M322" s="589"/>
      <c r="N322" s="589"/>
      <c r="O322" s="590"/>
    </row>
    <row r="323" spans="1:33" s="3" customFormat="1" x14ac:dyDescent="0.2">
      <c r="A323" s="666"/>
      <c r="B323" s="667"/>
      <c r="C323" s="667"/>
      <c r="D323" s="667"/>
      <c r="E323" s="667"/>
      <c r="F323" s="667"/>
      <c r="G323" s="667"/>
      <c r="H323" s="667"/>
      <c r="I323" s="667"/>
      <c r="J323" s="667"/>
      <c r="K323" s="667"/>
      <c r="L323" s="667"/>
      <c r="M323" s="667"/>
      <c r="N323" s="667"/>
      <c r="O323" s="667"/>
    </row>
    <row r="324" spans="1:33" ht="15.75" x14ac:dyDescent="0.2">
      <c r="A324" s="507">
        <f>ROW()</f>
        <v>324</v>
      </c>
      <c r="B324" s="284"/>
      <c r="C324" s="285"/>
      <c r="D324" s="286"/>
      <c r="E324" s="286"/>
      <c r="F324" s="286"/>
      <c r="G324" s="286"/>
      <c r="H324" s="287"/>
      <c r="I324" s="288"/>
      <c r="J324" s="288"/>
      <c r="K324" s="289" t="s">
        <v>570</v>
      </c>
      <c r="L324" s="290"/>
      <c r="M324" s="291"/>
      <c r="N324" s="291"/>
      <c r="O324" s="292" t="str">
        <f>B325</f>
        <v>MACHINE A LAVER LA VAISSELLE INTERIEUR</v>
      </c>
    </row>
    <row r="325" spans="1:33" s="309" customFormat="1" ht="60" customHeight="1" x14ac:dyDescent="0.2">
      <c r="A325" s="423" t="s">
        <v>373</v>
      </c>
      <c r="B325" s="855" t="s">
        <v>134</v>
      </c>
      <c r="C325" s="856"/>
      <c r="D325" s="856"/>
      <c r="E325" s="856"/>
      <c r="F325" s="856"/>
      <c r="G325" s="856"/>
      <c r="H325" s="857"/>
      <c r="I325" s="508"/>
      <c r="J325" s="509"/>
      <c r="K325" s="515"/>
      <c r="L325" s="858" t="s">
        <v>315</v>
      </c>
      <c r="M325" s="859"/>
      <c r="N325" s="859"/>
      <c r="O325" s="860" t="str">
        <f t="shared" si="0"/>
        <v/>
      </c>
      <c r="P325" s="298"/>
      <c r="Q325" s="298"/>
      <c r="R325" s="298"/>
      <c r="S325" s="298"/>
      <c r="T325" s="298"/>
      <c r="U325" s="298"/>
      <c r="V325" s="298"/>
      <c r="W325" s="298"/>
      <c r="X325" s="298"/>
      <c r="Y325" s="298"/>
      <c r="Z325" s="298"/>
      <c r="AA325" s="298"/>
      <c r="AB325" s="298"/>
      <c r="AC325" s="298"/>
      <c r="AD325" s="298"/>
      <c r="AE325" s="298"/>
      <c r="AF325" s="298"/>
      <c r="AG325" s="298"/>
    </row>
    <row r="326" spans="1:33" s="309" customFormat="1" ht="12" customHeight="1" x14ac:dyDescent="0.2">
      <c r="A326" s="605"/>
      <c r="B326" s="594" t="s">
        <v>730</v>
      </c>
      <c r="C326" s="595" t="s">
        <v>277</v>
      </c>
      <c r="D326" s="596" t="s">
        <v>373</v>
      </c>
      <c r="E326" s="596" t="s">
        <v>441</v>
      </c>
      <c r="F326" s="596" t="s">
        <v>442</v>
      </c>
      <c r="G326" s="596" t="s">
        <v>281</v>
      </c>
      <c r="H326" s="596" t="s">
        <v>375</v>
      </c>
      <c r="I326" s="597" t="s">
        <v>272</v>
      </c>
      <c r="J326" s="602" t="s">
        <v>729</v>
      </c>
      <c r="K326" s="585"/>
      <c r="L326" s="586"/>
      <c r="M326" s="586"/>
      <c r="N326" s="586"/>
      <c r="O326" s="591"/>
      <c r="P326" s="298"/>
      <c r="Q326"/>
      <c r="R326"/>
      <c r="S326"/>
      <c r="T326"/>
      <c r="U326" s="298"/>
      <c r="V326" s="298"/>
      <c r="W326" s="298"/>
      <c r="X326" s="298"/>
      <c r="Y326" s="298"/>
      <c r="Z326" s="298"/>
      <c r="AA326" s="298"/>
      <c r="AB326" s="298"/>
      <c r="AC326" s="298"/>
      <c r="AD326" s="298"/>
      <c r="AE326" s="298"/>
      <c r="AF326" s="298"/>
      <c r="AG326" s="298"/>
    </row>
    <row r="327" spans="1:33" s="309" customFormat="1" ht="12" customHeight="1" x14ac:dyDescent="0.2">
      <c r="A327" s="605"/>
      <c r="B327" s="592" t="s">
        <v>727</v>
      </c>
      <c r="C327" s="598"/>
      <c r="D327" s="598"/>
      <c r="E327" s="598"/>
      <c r="F327" s="598"/>
      <c r="G327" s="598"/>
      <c r="H327" s="599"/>
      <c r="I327" s="598"/>
      <c r="J327" s="587"/>
      <c r="K327" s="551"/>
      <c r="L327" s="551"/>
      <c r="M327" s="551"/>
      <c r="N327" s="551"/>
      <c r="O327" s="554"/>
      <c r="P327" s="298"/>
      <c r="Q327"/>
      <c r="R327"/>
      <c r="S327"/>
      <c r="T327"/>
      <c r="U327" s="298"/>
      <c r="V327" s="298"/>
      <c r="W327" s="298"/>
      <c r="X327" s="298"/>
      <c r="Y327" s="298"/>
      <c r="Z327" s="298"/>
      <c r="AA327" s="298"/>
      <c r="AB327" s="298"/>
      <c r="AC327" s="298"/>
      <c r="AD327" s="298"/>
      <c r="AE327" s="298"/>
      <c r="AF327" s="298"/>
      <c r="AG327" s="298"/>
    </row>
    <row r="328" spans="1:33" customFormat="1" ht="12" customHeight="1" x14ac:dyDescent="0.2">
      <c r="A328" s="605"/>
      <c r="B328" s="593" t="s">
        <v>728</v>
      </c>
      <c r="C328" s="600"/>
      <c r="D328" s="600"/>
      <c r="E328" s="600"/>
      <c r="F328" s="600"/>
      <c r="G328" s="600"/>
      <c r="H328" s="601"/>
      <c r="I328" s="600"/>
      <c r="J328" s="588"/>
      <c r="K328" s="589"/>
      <c r="L328" s="589"/>
      <c r="M328" s="589"/>
      <c r="N328" s="589"/>
      <c r="O328" s="590"/>
    </row>
    <row r="329" spans="1:33" s="3" customFormat="1" x14ac:dyDescent="0.2">
      <c r="A329" s="666"/>
      <c r="B329" s="667"/>
      <c r="C329" s="667"/>
      <c r="D329" s="667"/>
      <c r="E329" s="667"/>
      <c r="F329" s="667"/>
      <c r="G329" s="667"/>
      <c r="H329" s="667"/>
      <c r="I329" s="667"/>
      <c r="J329" s="667"/>
      <c r="K329" s="667"/>
      <c r="L329" s="667"/>
      <c r="M329" s="667"/>
      <c r="N329" s="667"/>
      <c r="O329" s="667"/>
    </row>
    <row r="330" spans="1:33" ht="15.75" x14ac:dyDescent="0.2">
      <c r="A330" s="507">
        <f>ROW()</f>
        <v>330</v>
      </c>
      <c r="B330" s="284"/>
      <c r="C330" s="285"/>
      <c r="D330" s="286"/>
      <c r="E330" s="286"/>
      <c r="F330" s="286"/>
      <c r="G330" s="286"/>
      <c r="H330" s="287"/>
      <c r="I330" s="288"/>
      <c r="J330" s="288"/>
      <c r="K330" s="289" t="s">
        <v>570</v>
      </c>
      <c r="L330" s="290"/>
      <c r="M330" s="291"/>
      <c r="N330" s="291"/>
      <c r="O330" s="292" t="str">
        <f>B331</f>
        <v>MACHINE A LAVER LA VAISSELLE  AIRE DE DÉROCHAGE . SURFACE DE TRAVAIL</v>
      </c>
    </row>
    <row r="331" spans="1:33" s="309" customFormat="1" ht="99" customHeight="1" x14ac:dyDescent="0.2">
      <c r="A331" s="423" t="s">
        <v>373</v>
      </c>
      <c r="B331" s="855" t="s">
        <v>135</v>
      </c>
      <c r="C331" s="856"/>
      <c r="D331" s="856"/>
      <c r="E331" s="856"/>
      <c r="F331" s="856"/>
      <c r="G331" s="856"/>
      <c r="H331" s="857"/>
      <c r="I331" s="508"/>
      <c r="J331" s="509"/>
      <c r="K331" s="515"/>
      <c r="L331" s="858" t="s">
        <v>316</v>
      </c>
      <c r="M331" s="859"/>
      <c r="N331" s="859"/>
      <c r="O331" s="860" t="str">
        <f t="shared" si="0"/>
        <v/>
      </c>
      <c r="P331" s="298"/>
      <c r="Q331" s="298"/>
      <c r="R331" s="298"/>
      <c r="S331" s="298"/>
      <c r="T331" s="298"/>
      <c r="U331" s="298"/>
      <c r="V331" s="298"/>
      <c r="W331" s="298"/>
      <c r="X331" s="298"/>
      <c r="Y331" s="298"/>
      <c r="Z331" s="298"/>
      <c r="AA331" s="298"/>
      <c r="AB331" s="298"/>
      <c r="AC331" s="298"/>
      <c r="AD331" s="298"/>
      <c r="AE331" s="298"/>
      <c r="AF331" s="298"/>
      <c r="AG331" s="298"/>
    </row>
    <row r="332" spans="1:33" s="309" customFormat="1" ht="12" customHeight="1" x14ac:dyDescent="0.2">
      <c r="A332" s="605"/>
      <c r="B332" s="594" t="s">
        <v>730</v>
      </c>
      <c r="C332" s="595" t="s">
        <v>277</v>
      </c>
      <c r="D332" s="596" t="s">
        <v>373</v>
      </c>
      <c r="E332" s="596" t="s">
        <v>441</v>
      </c>
      <c r="F332" s="596" t="s">
        <v>442</v>
      </c>
      <c r="G332" s="596" t="s">
        <v>281</v>
      </c>
      <c r="H332" s="596" t="s">
        <v>375</v>
      </c>
      <c r="I332" s="597" t="s">
        <v>272</v>
      </c>
      <c r="J332" s="602" t="s">
        <v>729</v>
      </c>
      <c r="K332" s="585"/>
      <c r="L332" s="586"/>
      <c r="M332" s="586"/>
      <c r="N332" s="586"/>
      <c r="O332" s="591"/>
      <c r="P332" s="298"/>
      <c r="Q332"/>
      <c r="R332"/>
      <c r="S332"/>
      <c r="T332"/>
      <c r="U332" s="298"/>
      <c r="V332" s="298"/>
      <c r="W332" s="298"/>
      <c r="X332" s="298"/>
      <c r="Y332" s="298"/>
      <c r="Z332" s="298"/>
      <c r="AA332" s="298"/>
      <c r="AB332" s="298"/>
      <c r="AC332" s="298"/>
      <c r="AD332" s="298"/>
      <c r="AE332" s="298"/>
      <c r="AF332" s="298"/>
      <c r="AG332" s="298"/>
    </row>
    <row r="333" spans="1:33" s="309" customFormat="1" ht="12" customHeight="1" x14ac:dyDescent="0.2">
      <c r="A333" s="605"/>
      <c r="B333" s="592" t="s">
        <v>727</v>
      </c>
      <c r="C333" s="598"/>
      <c r="D333" s="598"/>
      <c r="E333" s="598"/>
      <c r="F333" s="598"/>
      <c r="G333" s="598"/>
      <c r="H333" s="599"/>
      <c r="I333" s="598"/>
      <c r="J333" s="587"/>
      <c r="K333" s="551"/>
      <c r="L333" s="551"/>
      <c r="M333" s="551"/>
      <c r="N333" s="551"/>
      <c r="O333" s="554"/>
      <c r="P333" s="298"/>
      <c r="Q333"/>
      <c r="R333"/>
      <c r="S333"/>
      <c r="T333"/>
      <c r="U333" s="298"/>
      <c r="V333" s="298"/>
      <c r="W333" s="298"/>
      <c r="X333" s="298"/>
      <c r="Y333" s="298"/>
      <c r="Z333" s="298"/>
      <c r="AA333" s="298"/>
      <c r="AB333" s="298"/>
      <c r="AC333" s="298"/>
      <c r="AD333" s="298"/>
      <c r="AE333" s="298"/>
      <c r="AF333" s="298"/>
      <c r="AG333" s="298"/>
    </row>
    <row r="334" spans="1:33" customFormat="1" ht="12" customHeight="1" x14ac:dyDescent="0.2">
      <c r="A334" s="605"/>
      <c r="B334" s="593" t="s">
        <v>728</v>
      </c>
      <c r="C334" s="600"/>
      <c r="D334" s="600"/>
      <c r="E334" s="600"/>
      <c r="F334" s="600"/>
      <c r="G334" s="600"/>
      <c r="H334" s="601"/>
      <c r="I334" s="600"/>
      <c r="J334" s="588"/>
      <c r="K334" s="589"/>
      <c r="L334" s="589"/>
      <c r="M334" s="589"/>
      <c r="N334" s="589"/>
      <c r="O334" s="590"/>
    </row>
    <row r="335" spans="1:33" s="3" customFormat="1" x14ac:dyDescent="0.2">
      <c r="A335" s="666"/>
      <c r="B335" s="667"/>
      <c r="C335" s="667"/>
      <c r="D335" s="667"/>
      <c r="E335" s="667"/>
      <c r="F335" s="667"/>
      <c r="G335" s="667"/>
      <c r="H335" s="667"/>
      <c r="I335" s="667"/>
      <c r="J335" s="667"/>
      <c r="K335" s="667"/>
      <c r="L335" s="667"/>
      <c r="M335" s="667"/>
      <c r="N335" s="667"/>
      <c r="O335" s="667"/>
    </row>
    <row r="336" spans="1:33" ht="15.75" x14ac:dyDescent="0.2">
      <c r="A336" s="507">
        <f>ROW()</f>
        <v>336</v>
      </c>
      <c r="B336" s="284"/>
      <c r="C336" s="285"/>
      <c r="D336" s="286"/>
      <c r="E336" s="286"/>
      <c r="F336" s="286"/>
      <c r="G336" s="286"/>
      <c r="H336" s="287"/>
      <c r="I336" s="288"/>
      <c r="J336" s="288"/>
      <c r="K336" s="289" t="s">
        <v>570</v>
      </c>
      <c r="L336" s="290"/>
      <c r="M336" s="291"/>
      <c r="N336" s="291"/>
      <c r="O336" s="292" t="str">
        <f>B337</f>
        <v>MARMITES . SAUTEUSES</v>
      </c>
    </row>
    <row r="337" spans="1:33" s="309" customFormat="1" ht="53.25" customHeight="1" x14ac:dyDescent="0.2">
      <c r="A337" s="423" t="s">
        <v>373</v>
      </c>
      <c r="B337" s="855" t="s">
        <v>20</v>
      </c>
      <c r="C337" s="856"/>
      <c r="D337" s="856"/>
      <c r="E337" s="856"/>
      <c r="F337" s="856"/>
      <c r="G337" s="856"/>
      <c r="H337" s="857"/>
      <c r="I337" s="508"/>
      <c r="J337" s="509"/>
      <c r="K337" s="515"/>
      <c r="L337" s="858" t="s">
        <v>317</v>
      </c>
      <c r="M337" s="859"/>
      <c r="N337" s="859"/>
      <c r="O337" s="860" t="str">
        <f t="shared" si="0"/>
        <v/>
      </c>
      <c r="P337" s="298"/>
      <c r="Q337" s="298"/>
      <c r="R337" s="298"/>
      <c r="S337" s="298"/>
      <c r="T337" s="298"/>
      <c r="U337" s="298"/>
      <c r="V337" s="298"/>
      <c r="W337" s="298"/>
      <c r="X337" s="298"/>
      <c r="Y337" s="298"/>
      <c r="Z337" s="298"/>
      <c r="AA337" s="298"/>
      <c r="AB337" s="298"/>
      <c r="AC337" s="298"/>
      <c r="AD337" s="298"/>
      <c r="AE337" s="298"/>
      <c r="AF337" s="298"/>
      <c r="AG337" s="298"/>
    </row>
    <row r="338" spans="1:33" s="309" customFormat="1" ht="12" customHeight="1" x14ac:dyDescent="0.2">
      <c r="A338" s="605"/>
      <c r="B338" s="594" t="s">
        <v>730</v>
      </c>
      <c r="C338" s="595" t="s">
        <v>277</v>
      </c>
      <c r="D338" s="596" t="s">
        <v>373</v>
      </c>
      <c r="E338" s="596" t="s">
        <v>441</v>
      </c>
      <c r="F338" s="596" t="s">
        <v>442</v>
      </c>
      <c r="G338" s="596" t="s">
        <v>281</v>
      </c>
      <c r="H338" s="596" t="s">
        <v>375</v>
      </c>
      <c r="I338" s="597" t="s">
        <v>272</v>
      </c>
      <c r="J338" s="602" t="s">
        <v>729</v>
      </c>
      <c r="K338" s="585"/>
      <c r="L338" s="586"/>
      <c r="M338" s="586"/>
      <c r="N338" s="586"/>
      <c r="O338" s="591"/>
      <c r="P338" s="298"/>
      <c r="Q338"/>
      <c r="R338"/>
      <c r="S338"/>
      <c r="T338"/>
      <c r="U338" s="298"/>
      <c r="V338" s="298"/>
      <c r="W338" s="298"/>
      <c r="X338" s="298"/>
      <c r="Y338" s="298"/>
      <c r="Z338" s="298"/>
      <c r="AA338" s="298"/>
      <c r="AB338" s="298"/>
      <c r="AC338" s="298"/>
      <c r="AD338" s="298"/>
      <c r="AE338" s="298"/>
      <c r="AF338" s="298"/>
      <c r="AG338" s="298"/>
    </row>
    <row r="339" spans="1:33" s="309" customFormat="1" ht="12" customHeight="1" x14ac:dyDescent="0.2">
      <c r="A339" s="605"/>
      <c r="B339" s="592" t="s">
        <v>727</v>
      </c>
      <c r="C339" s="598"/>
      <c r="D339" s="598"/>
      <c r="E339" s="598"/>
      <c r="F339" s="598"/>
      <c r="G339" s="598"/>
      <c r="H339" s="599"/>
      <c r="I339" s="598"/>
      <c r="J339" s="587"/>
      <c r="K339" s="551"/>
      <c r="L339" s="551"/>
      <c r="M339" s="551"/>
      <c r="N339" s="551"/>
      <c r="O339" s="554"/>
      <c r="P339" s="298"/>
      <c r="Q339"/>
      <c r="R339"/>
      <c r="S339"/>
      <c r="T339"/>
      <c r="U339" s="298"/>
      <c r="V339" s="298"/>
      <c r="W339" s="298"/>
      <c r="X339" s="298"/>
      <c r="Y339" s="298"/>
      <c r="Z339" s="298"/>
      <c r="AA339" s="298"/>
      <c r="AB339" s="298"/>
      <c r="AC339" s="298"/>
      <c r="AD339" s="298"/>
      <c r="AE339" s="298"/>
      <c r="AF339" s="298"/>
      <c r="AG339" s="298"/>
    </row>
    <row r="340" spans="1:33" customFormat="1" ht="12" customHeight="1" x14ac:dyDescent="0.2">
      <c r="A340" s="605"/>
      <c r="B340" s="593" t="s">
        <v>728</v>
      </c>
      <c r="C340" s="600"/>
      <c r="D340" s="600"/>
      <c r="E340" s="600"/>
      <c r="F340" s="600"/>
      <c r="G340" s="600"/>
      <c r="H340" s="601"/>
      <c r="I340" s="600"/>
      <c r="J340" s="588"/>
      <c r="K340" s="589"/>
      <c r="L340" s="589"/>
      <c r="M340" s="589"/>
      <c r="N340" s="589"/>
      <c r="O340" s="590"/>
    </row>
    <row r="341" spans="1:33" s="3" customFormat="1" x14ac:dyDescent="0.2">
      <c r="A341" s="666"/>
      <c r="B341" s="667"/>
      <c r="C341" s="667"/>
      <c r="D341" s="667"/>
      <c r="E341" s="667"/>
      <c r="F341" s="667"/>
      <c r="G341" s="667"/>
      <c r="H341" s="667"/>
      <c r="I341" s="667"/>
      <c r="J341" s="667"/>
      <c r="K341" s="667"/>
      <c r="L341" s="667"/>
      <c r="M341" s="667"/>
      <c r="N341" s="667"/>
      <c r="O341" s="667"/>
    </row>
    <row r="342" spans="1:33" ht="15.75" x14ac:dyDescent="0.2">
      <c r="A342" s="507">
        <f>ROW()</f>
        <v>342</v>
      </c>
      <c r="B342" s="284"/>
      <c r="C342" s="285"/>
      <c r="D342" s="286"/>
      <c r="E342" s="286"/>
      <c r="F342" s="286"/>
      <c r="G342" s="286"/>
      <c r="H342" s="287"/>
      <c r="I342" s="288"/>
      <c r="J342" s="288"/>
      <c r="K342" s="289" t="s">
        <v>570</v>
      </c>
      <c r="L342" s="290"/>
      <c r="M342" s="291"/>
      <c r="N342" s="291"/>
      <c r="O342" s="292" t="str">
        <f>B343</f>
        <v>MURS</v>
      </c>
    </row>
    <row r="343" spans="1:33" s="309" customFormat="1" ht="30.75" customHeight="1" x14ac:dyDescent="0.2">
      <c r="A343" s="423" t="s">
        <v>373</v>
      </c>
      <c r="B343" s="855" t="s">
        <v>73</v>
      </c>
      <c r="C343" s="856"/>
      <c r="D343" s="856"/>
      <c r="E343" s="856"/>
      <c r="F343" s="856"/>
      <c r="G343" s="856"/>
      <c r="H343" s="857"/>
      <c r="I343" s="508"/>
      <c r="J343" s="509"/>
      <c r="K343" s="515"/>
      <c r="L343" s="858" t="s">
        <v>318</v>
      </c>
      <c r="M343" s="859"/>
      <c r="N343" s="859"/>
      <c r="O343" s="860" t="str">
        <f t="shared" si="0"/>
        <v/>
      </c>
      <c r="P343" s="298"/>
      <c r="Q343" s="298"/>
      <c r="R343" s="298"/>
      <c r="S343" s="298"/>
      <c r="T343" s="298"/>
      <c r="U343" s="298"/>
      <c r="V343" s="298"/>
      <c r="W343" s="298"/>
      <c r="X343" s="298"/>
      <c r="Y343" s="298"/>
      <c r="Z343" s="298"/>
      <c r="AA343" s="298"/>
      <c r="AB343" s="298"/>
      <c r="AC343" s="298"/>
      <c r="AD343" s="298"/>
      <c r="AE343" s="298"/>
      <c r="AF343" s="298"/>
      <c r="AG343" s="298"/>
    </row>
    <row r="344" spans="1:33" s="309" customFormat="1" ht="12" customHeight="1" x14ac:dyDescent="0.2">
      <c r="A344" s="605"/>
      <c r="B344" s="594" t="s">
        <v>730</v>
      </c>
      <c r="C344" s="595" t="s">
        <v>277</v>
      </c>
      <c r="D344" s="596" t="s">
        <v>373</v>
      </c>
      <c r="E344" s="596" t="s">
        <v>441</v>
      </c>
      <c r="F344" s="596" t="s">
        <v>442</v>
      </c>
      <c r="G344" s="596" t="s">
        <v>281</v>
      </c>
      <c r="H344" s="596" t="s">
        <v>375</v>
      </c>
      <c r="I344" s="597" t="s">
        <v>272</v>
      </c>
      <c r="J344" s="602" t="s">
        <v>729</v>
      </c>
      <c r="K344" s="585"/>
      <c r="L344" s="586"/>
      <c r="M344" s="586"/>
      <c r="N344" s="586"/>
      <c r="O344" s="591"/>
      <c r="P344" s="298"/>
      <c r="Q344"/>
      <c r="R344"/>
      <c r="S344"/>
      <c r="T344"/>
      <c r="U344" s="298"/>
      <c r="V344" s="298"/>
      <c r="W344" s="298"/>
      <c r="X344" s="298"/>
      <c r="Y344" s="298"/>
      <c r="Z344" s="298"/>
      <c r="AA344" s="298"/>
      <c r="AB344" s="298"/>
      <c r="AC344" s="298"/>
      <c r="AD344" s="298"/>
      <c r="AE344" s="298"/>
      <c r="AF344" s="298"/>
      <c r="AG344" s="298"/>
    </row>
    <row r="345" spans="1:33" s="309" customFormat="1" ht="12" customHeight="1" x14ac:dyDescent="0.2">
      <c r="A345" s="605"/>
      <c r="B345" s="592" t="s">
        <v>727</v>
      </c>
      <c r="C345" s="598"/>
      <c r="D345" s="598"/>
      <c r="E345" s="598"/>
      <c r="F345" s="598"/>
      <c r="G345" s="598"/>
      <c r="H345" s="599"/>
      <c r="I345" s="598"/>
      <c r="J345" s="587"/>
      <c r="K345" s="551"/>
      <c r="L345" s="551"/>
      <c r="M345" s="551"/>
      <c r="N345" s="551"/>
      <c r="O345" s="554"/>
      <c r="P345" s="298"/>
      <c r="Q345"/>
      <c r="R345"/>
      <c r="S345"/>
      <c r="T345"/>
      <c r="U345" s="298"/>
      <c r="V345" s="298"/>
      <c r="W345" s="298"/>
      <c r="X345" s="298"/>
      <c r="Y345" s="298"/>
      <c r="Z345" s="298"/>
      <c r="AA345" s="298"/>
      <c r="AB345" s="298"/>
      <c r="AC345" s="298"/>
      <c r="AD345" s="298"/>
      <c r="AE345" s="298"/>
      <c r="AF345" s="298"/>
      <c r="AG345" s="298"/>
    </row>
    <row r="346" spans="1:33" customFormat="1" ht="12" customHeight="1" x14ac:dyDescent="0.2">
      <c r="A346" s="605"/>
      <c r="B346" s="593" t="s">
        <v>728</v>
      </c>
      <c r="C346" s="600"/>
      <c r="D346" s="600"/>
      <c r="E346" s="600"/>
      <c r="F346" s="600"/>
      <c r="G346" s="600"/>
      <c r="H346" s="601"/>
      <c r="I346" s="600"/>
      <c r="J346" s="588"/>
      <c r="K346" s="589"/>
      <c r="L346" s="589"/>
      <c r="M346" s="589"/>
      <c r="N346" s="589"/>
      <c r="O346" s="590"/>
    </row>
    <row r="347" spans="1:33" s="3" customFormat="1" x14ac:dyDescent="0.2">
      <c r="A347" s="666"/>
      <c r="B347" s="667"/>
      <c r="C347" s="667"/>
      <c r="D347" s="667"/>
      <c r="E347" s="667"/>
      <c r="F347" s="667"/>
      <c r="G347" s="667"/>
      <c r="H347" s="667"/>
      <c r="I347" s="667"/>
      <c r="J347" s="667"/>
      <c r="K347" s="667"/>
      <c r="L347" s="667"/>
      <c r="M347" s="667"/>
      <c r="N347" s="667"/>
      <c r="O347" s="667"/>
    </row>
    <row r="348" spans="1:33" ht="15.75" x14ac:dyDescent="0.2">
      <c r="A348" s="507">
        <f>ROW()</f>
        <v>348</v>
      </c>
      <c r="B348" s="284"/>
      <c r="C348" s="285"/>
      <c r="D348" s="286"/>
      <c r="E348" s="286"/>
      <c r="F348" s="286"/>
      <c r="G348" s="286"/>
      <c r="H348" s="287"/>
      <c r="I348" s="288"/>
      <c r="J348" s="288"/>
      <c r="K348" s="289" t="s">
        <v>570</v>
      </c>
      <c r="L348" s="290"/>
      <c r="M348" s="291"/>
      <c r="N348" s="291"/>
      <c r="O348" s="292" t="str">
        <f>B349</f>
        <v>MURS CHAMBRES FROIDES POSITIVES</v>
      </c>
    </row>
    <row r="349" spans="1:33" s="309" customFormat="1" ht="42.75" customHeight="1" x14ac:dyDescent="0.2">
      <c r="A349" s="423" t="s">
        <v>373</v>
      </c>
      <c r="B349" s="855" t="s">
        <v>136</v>
      </c>
      <c r="C349" s="856"/>
      <c r="D349" s="856"/>
      <c r="E349" s="856"/>
      <c r="F349" s="856"/>
      <c r="G349" s="856"/>
      <c r="H349" s="857"/>
      <c r="I349" s="508"/>
      <c r="J349" s="509"/>
      <c r="K349" s="515"/>
      <c r="L349" s="858" t="s">
        <v>319</v>
      </c>
      <c r="M349" s="859"/>
      <c r="N349" s="859"/>
      <c r="O349" s="860" t="str">
        <f t="shared" si="0"/>
        <v/>
      </c>
      <c r="P349" s="298"/>
      <c r="Q349" s="298"/>
      <c r="R349" s="298"/>
      <c r="S349" s="298"/>
      <c r="T349" s="298"/>
      <c r="U349" s="298"/>
      <c r="V349" s="298"/>
      <c r="W349" s="298"/>
      <c r="X349" s="298"/>
      <c r="Y349" s="298"/>
      <c r="Z349" s="298"/>
      <c r="AA349" s="298"/>
      <c r="AB349" s="298"/>
      <c r="AC349" s="298"/>
      <c r="AD349" s="298"/>
      <c r="AE349" s="298"/>
      <c r="AF349" s="298"/>
      <c r="AG349" s="298"/>
    </row>
    <row r="350" spans="1:33" s="309" customFormat="1" ht="12" customHeight="1" x14ac:dyDescent="0.2">
      <c r="A350" s="605"/>
      <c r="B350" s="594" t="s">
        <v>730</v>
      </c>
      <c r="C350" s="595" t="s">
        <v>277</v>
      </c>
      <c r="D350" s="596" t="s">
        <v>373</v>
      </c>
      <c r="E350" s="596" t="s">
        <v>441</v>
      </c>
      <c r="F350" s="596" t="s">
        <v>442</v>
      </c>
      <c r="G350" s="596" t="s">
        <v>281</v>
      </c>
      <c r="H350" s="596" t="s">
        <v>375</v>
      </c>
      <c r="I350" s="597" t="s">
        <v>272</v>
      </c>
      <c r="J350" s="602" t="s">
        <v>729</v>
      </c>
      <c r="K350" s="585"/>
      <c r="L350" s="586"/>
      <c r="M350" s="586"/>
      <c r="N350" s="586"/>
      <c r="O350" s="591"/>
      <c r="P350" s="298"/>
      <c r="Q350"/>
      <c r="R350"/>
      <c r="S350"/>
      <c r="T350"/>
      <c r="U350" s="298"/>
      <c r="V350" s="298"/>
      <c r="W350" s="298"/>
      <c r="X350" s="298"/>
      <c r="Y350" s="298"/>
      <c r="Z350" s="298"/>
      <c r="AA350" s="298"/>
      <c r="AB350" s="298"/>
      <c r="AC350" s="298"/>
      <c r="AD350" s="298"/>
      <c r="AE350" s="298"/>
      <c r="AF350" s="298"/>
      <c r="AG350" s="298"/>
    </row>
    <row r="351" spans="1:33" s="309" customFormat="1" ht="12" customHeight="1" x14ac:dyDescent="0.2">
      <c r="A351" s="605"/>
      <c r="B351" s="592" t="s">
        <v>727</v>
      </c>
      <c r="C351" s="598"/>
      <c r="D351" s="598"/>
      <c r="E351" s="598"/>
      <c r="F351" s="598"/>
      <c r="G351" s="598"/>
      <c r="H351" s="599"/>
      <c r="I351" s="598"/>
      <c r="J351" s="587"/>
      <c r="K351" s="551"/>
      <c r="L351" s="551"/>
      <c r="M351" s="551"/>
      <c r="N351" s="551"/>
      <c r="O351" s="554"/>
      <c r="P351" s="298"/>
      <c r="Q351"/>
      <c r="R351"/>
      <c r="S351"/>
      <c r="T351"/>
      <c r="U351" s="298"/>
      <c r="V351" s="298"/>
      <c r="W351" s="298"/>
      <c r="X351" s="298"/>
      <c r="Y351" s="298"/>
      <c r="Z351" s="298"/>
      <c r="AA351" s="298"/>
      <c r="AB351" s="298"/>
      <c r="AC351" s="298"/>
      <c r="AD351" s="298"/>
      <c r="AE351" s="298"/>
      <c r="AF351" s="298"/>
      <c r="AG351" s="298"/>
    </row>
    <row r="352" spans="1:33" customFormat="1" ht="12" customHeight="1" x14ac:dyDescent="0.2">
      <c r="A352" s="605"/>
      <c r="B352" s="593" t="s">
        <v>728</v>
      </c>
      <c r="C352" s="600"/>
      <c r="D352" s="600"/>
      <c r="E352" s="600"/>
      <c r="F352" s="600"/>
      <c r="G352" s="600"/>
      <c r="H352" s="601"/>
      <c r="I352" s="600"/>
      <c r="J352" s="588"/>
      <c r="K352" s="589"/>
      <c r="L352" s="589"/>
      <c r="M352" s="589"/>
      <c r="N352" s="589"/>
      <c r="O352" s="590"/>
    </row>
    <row r="353" spans="1:33" s="3" customFormat="1" x14ac:dyDescent="0.2">
      <c r="A353" s="666"/>
      <c r="B353" s="667"/>
      <c r="C353" s="667"/>
      <c r="D353" s="667"/>
      <c r="E353" s="667"/>
      <c r="F353" s="667"/>
      <c r="G353" s="667"/>
      <c r="H353" s="667"/>
      <c r="I353" s="667"/>
      <c r="J353" s="667"/>
      <c r="K353" s="667"/>
      <c r="L353" s="667"/>
      <c r="M353" s="667"/>
      <c r="N353" s="667"/>
      <c r="O353" s="667"/>
    </row>
    <row r="354" spans="1:33" ht="15.75" x14ac:dyDescent="0.2">
      <c r="A354" s="507">
        <f>ROW()</f>
        <v>354</v>
      </c>
      <c r="B354" s="284"/>
      <c r="C354" s="285"/>
      <c r="D354" s="286"/>
      <c r="E354" s="286"/>
      <c r="F354" s="286"/>
      <c r="G354" s="286"/>
      <c r="H354" s="287"/>
      <c r="I354" s="288"/>
      <c r="J354" s="288"/>
      <c r="K354" s="289" t="s">
        <v>570</v>
      </c>
      <c r="L354" s="290"/>
      <c r="M354" s="291"/>
      <c r="N354" s="291"/>
      <c r="O354" s="292" t="str">
        <f>B355</f>
        <v>MURS... CHAMBRES FROIDES NÉGATIVES</v>
      </c>
    </row>
    <row r="355" spans="1:33" s="309" customFormat="1" ht="49.5" customHeight="1" x14ac:dyDescent="0.2">
      <c r="A355" s="423" t="s">
        <v>373</v>
      </c>
      <c r="B355" s="855" t="s">
        <v>137</v>
      </c>
      <c r="C355" s="856"/>
      <c r="D355" s="856"/>
      <c r="E355" s="856"/>
      <c r="F355" s="856"/>
      <c r="G355" s="856"/>
      <c r="H355" s="857"/>
      <c r="I355" s="508"/>
      <c r="J355" s="509"/>
      <c r="K355" s="515"/>
      <c r="L355" s="858" t="s">
        <v>320</v>
      </c>
      <c r="M355" s="859"/>
      <c r="N355" s="859"/>
      <c r="O355" s="860" t="str">
        <f t="shared" si="0"/>
        <v/>
      </c>
      <c r="P355" s="298"/>
      <c r="Q355" s="298"/>
      <c r="R355" s="298"/>
      <c r="S355" s="298"/>
      <c r="T355" s="298"/>
      <c r="U355" s="298"/>
      <c r="V355" s="298"/>
      <c r="W355" s="298"/>
      <c r="X355" s="298"/>
      <c r="Y355" s="298"/>
      <c r="Z355" s="298"/>
      <c r="AA355" s="298"/>
      <c r="AB355" s="298"/>
      <c r="AC355" s="298"/>
      <c r="AD355" s="298"/>
      <c r="AE355" s="298"/>
      <c r="AF355" s="298"/>
      <c r="AG355" s="298"/>
    </row>
    <row r="356" spans="1:33" s="309" customFormat="1" ht="12" customHeight="1" x14ac:dyDescent="0.2">
      <c r="A356" s="605"/>
      <c r="B356" s="594" t="s">
        <v>730</v>
      </c>
      <c r="C356" s="595" t="s">
        <v>277</v>
      </c>
      <c r="D356" s="596" t="s">
        <v>373</v>
      </c>
      <c r="E356" s="596" t="s">
        <v>441</v>
      </c>
      <c r="F356" s="596" t="s">
        <v>442</v>
      </c>
      <c r="G356" s="596" t="s">
        <v>281</v>
      </c>
      <c r="H356" s="596" t="s">
        <v>375</v>
      </c>
      <c r="I356" s="597" t="s">
        <v>272</v>
      </c>
      <c r="J356" s="602" t="s">
        <v>729</v>
      </c>
      <c r="K356" s="585"/>
      <c r="L356" s="586"/>
      <c r="M356" s="586"/>
      <c r="N356" s="586"/>
      <c r="O356" s="591"/>
      <c r="P356" s="298"/>
      <c r="Q356"/>
      <c r="R356"/>
      <c r="S356"/>
      <c r="T356"/>
      <c r="U356" s="298"/>
      <c r="V356" s="298"/>
      <c r="W356" s="298"/>
      <c r="X356" s="298"/>
      <c r="Y356" s="298"/>
      <c r="Z356" s="298"/>
      <c r="AA356" s="298"/>
      <c r="AB356" s="298"/>
      <c r="AC356" s="298"/>
      <c r="AD356" s="298"/>
      <c r="AE356" s="298"/>
      <c r="AF356" s="298"/>
      <c r="AG356" s="298"/>
    </row>
    <row r="357" spans="1:33" s="309" customFormat="1" ht="12" customHeight="1" x14ac:dyDescent="0.2">
      <c r="A357" s="605"/>
      <c r="B357" s="592" t="s">
        <v>727</v>
      </c>
      <c r="C357" s="598"/>
      <c r="D357" s="598"/>
      <c r="E357" s="598"/>
      <c r="F357" s="598"/>
      <c r="G357" s="598"/>
      <c r="H357" s="599"/>
      <c r="I357" s="598"/>
      <c r="J357" s="587"/>
      <c r="K357" s="551"/>
      <c r="L357" s="551"/>
      <c r="M357" s="551"/>
      <c r="N357" s="551"/>
      <c r="O357" s="554"/>
      <c r="P357" s="298"/>
      <c r="Q357"/>
      <c r="R357"/>
      <c r="S357"/>
      <c r="T357"/>
      <c r="U357" s="298"/>
      <c r="V357" s="298"/>
      <c r="W357" s="298"/>
      <c r="X357" s="298"/>
      <c r="Y357" s="298"/>
      <c r="Z357" s="298"/>
      <c r="AA357" s="298"/>
      <c r="AB357" s="298"/>
      <c r="AC357" s="298"/>
      <c r="AD357" s="298"/>
      <c r="AE357" s="298"/>
      <c r="AF357" s="298"/>
      <c r="AG357" s="298"/>
    </row>
    <row r="358" spans="1:33" customFormat="1" ht="12" customHeight="1" x14ac:dyDescent="0.2">
      <c r="A358" s="605"/>
      <c r="B358" s="593" t="s">
        <v>728</v>
      </c>
      <c r="C358" s="600"/>
      <c r="D358" s="600"/>
      <c r="E358" s="600"/>
      <c r="F358" s="600"/>
      <c r="G358" s="600"/>
      <c r="H358" s="601"/>
      <c r="I358" s="600"/>
      <c r="J358" s="588"/>
      <c r="K358" s="589"/>
      <c r="L358" s="589"/>
      <c r="M358" s="589"/>
      <c r="N358" s="589"/>
      <c r="O358" s="590"/>
    </row>
    <row r="359" spans="1:33" s="3" customFormat="1" x14ac:dyDescent="0.2">
      <c r="A359" s="666"/>
      <c r="B359" s="667"/>
      <c r="C359" s="667"/>
      <c r="D359" s="667"/>
      <c r="E359" s="667"/>
      <c r="F359" s="667"/>
      <c r="G359" s="667"/>
      <c r="H359" s="667"/>
      <c r="I359" s="667"/>
      <c r="J359" s="667"/>
      <c r="K359" s="667"/>
      <c r="L359" s="667"/>
      <c r="M359" s="667"/>
      <c r="N359" s="667"/>
      <c r="O359" s="667"/>
    </row>
    <row r="360" spans="1:33" ht="15.75" x14ac:dyDescent="0.2">
      <c r="A360" s="507">
        <f>ROW()</f>
        <v>360</v>
      </c>
      <c r="B360" s="284"/>
      <c r="C360" s="285"/>
      <c r="D360" s="286"/>
      <c r="E360" s="286"/>
      <c r="F360" s="286"/>
      <c r="G360" s="286"/>
      <c r="H360" s="287"/>
      <c r="I360" s="288"/>
      <c r="J360" s="288"/>
      <c r="K360" s="289" t="s">
        <v>570</v>
      </c>
      <c r="L360" s="290"/>
      <c r="M360" s="291"/>
      <c r="N360" s="291"/>
      <c r="O360" s="292" t="str">
        <f>B361</f>
        <v>MURS…. DES LOCAUX ET COULOIRS  AU PULVERISATEUR</v>
      </c>
    </row>
    <row r="361" spans="1:33" s="309" customFormat="1" ht="64.5" customHeight="1" x14ac:dyDescent="0.2">
      <c r="A361" s="423" t="s">
        <v>373</v>
      </c>
      <c r="B361" s="855" t="s">
        <v>138</v>
      </c>
      <c r="C361" s="856"/>
      <c r="D361" s="856"/>
      <c r="E361" s="856"/>
      <c r="F361" s="856"/>
      <c r="G361" s="856"/>
      <c r="H361" s="857"/>
      <c r="I361" s="508"/>
      <c r="J361" s="510"/>
      <c r="K361" s="511"/>
      <c r="L361" s="858" t="s">
        <v>321</v>
      </c>
      <c r="M361" s="859"/>
      <c r="N361" s="859"/>
      <c r="O361" s="860" t="str">
        <f t="shared" si="0"/>
        <v/>
      </c>
      <c r="P361" s="298"/>
      <c r="Q361" s="298"/>
      <c r="R361" s="298"/>
      <c r="S361" s="298"/>
      <c r="T361" s="298"/>
      <c r="U361" s="298"/>
      <c r="V361" s="298"/>
      <c r="W361" s="298"/>
      <c r="X361" s="298"/>
      <c r="Y361" s="298"/>
      <c r="Z361" s="298"/>
      <c r="AA361" s="298"/>
      <c r="AB361" s="298"/>
      <c r="AC361" s="298"/>
      <c r="AD361" s="298"/>
      <c r="AE361" s="298"/>
      <c r="AF361" s="298"/>
      <c r="AG361" s="298"/>
    </row>
    <row r="362" spans="1:33" s="309" customFormat="1" ht="12" customHeight="1" x14ac:dyDescent="0.2">
      <c r="A362" s="605"/>
      <c r="B362" s="594" t="s">
        <v>730</v>
      </c>
      <c r="C362" s="595" t="s">
        <v>277</v>
      </c>
      <c r="D362" s="596" t="s">
        <v>373</v>
      </c>
      <c r="E362" s="596" t="s">
        <v>441</v>
      </c>
      <c r="F362" s="596" t="s">
        <v>442</v>
      </c>
      <c r="G362" s="596" t="s">
        <v>281</v>
      </c>
      <c r="H362" s="596" t="s">
        <v>375</v>
      </c>
      <c r="I362" s="597" t="s">
        <v>272</v>
      </c>
      <c r="J362" s="602" t="s">
        <v>729</v>
      </c>
      <c r="K362" s="585"/>
      <c r="L362" s="586"/>
      <c r="M362" s="586"/>
      <c r="N362" s="586"/>
      <c r="O362" s="591"/>
      <c r="P362" s="298"/>
      <c r="Q362"/>
      <c r="R362"/>
      <c r="S362"/>
      <c r="T362"/>
      <c r="U362" s="298"/>
      <c r="V362" s="298"/>
      <c r="W362" s="298"/>
      <c r="X362" s="298"/>
      <c r="Y362" s="298"/>
      <c r="Z362" s="298"/>
      <c r="AA362" s="298"/>
      <c r="AB362" s="298"/>
      <c r="AC362" s="298"/>
      <c r="AD362" s="298"/>
      <c r="AE362" s="298"/>
      <c r="AF362" s="298"/>
      <c r="AG362" s="298"/>
    </row>
    <row r="363" spans="1:33" s="309" customFormat="1" ht="12" customHeight="1" x14ac:dyDescent="0.2">
      <c r="A363" s="605"/>
      <c r="B363" s="592" t="s">
        <v>727</v>
      </c>
      <c r="C363" s="598"/>
      <c r="D363" s="598"/>
      <c r="E363" s="598"/>
      <c r="F363" s="598"/>
      <c r="G363" s="598"/>
      <c r="H363" s="599"/>
      <c r="I363" s="598"/>
      <c r="J363" s="587"/>
      <c r="K363" s="551"/>
      <c r="L363" s="551"/>
      <c r="M363" s="551"/>
      <c r="N363" s="551"/>
      <c r="O363" s="554"/>
      <c r="P363" s="298"/>
      <c r="Q363"/>
      <c r="R363"/>
      <c r="S363"/>
      <c r="T363"/>
      <c r="U363" s="298"/>
      <c r="V363" s="298"/>
      <c r="W363" s="298"/>
      <c r="X363" s="298"/>
      <c r="Y363" s="298"/>
      <c r="Z363" s="298"/>
      <c r="AA363" s="298"/>
      <c r="AB363" s="298"/>
      <c r="AC363" s="298"/>
      <c r="AD363" s="298"/>
      <c r="AE363" s="298"/>
      <c r="AF363" s="298"/>
      <c r="AG363" s="298"/>
    </row>
    <row r="364" spans="1:33" customFormat="1" ht="12" customHeight="1" x14ac:dyDescent="0.2">
      <c r="A364" s="605"/>
      <c r="B364" s="593" t="s">
        <v>728</v>
      </c>
      <c r="C364" s="600"/>
      <c r="D364" s="600"/>
      <c r="E364" s="600"/>
      <c r="F364" s="600"/>
      <c r="G364" s="600"/>
      <c r="H364" s="601"/>
      <c r="I364" s="600"/>
      <c r="J364" s="588"/>
      <c r="K364" s="589"/>
      <c r="L364" s="589"/>
      <c r="M364" s="589"/>
      <c r="N364" s="589"/>
      <c r="O364" s="590"/>
    </row>
    <row r="365" spans="1:33" s="3" customFormat="1" x14ac:dyDescent="0.2">
      <c r="A365" s="666"/>
      <c r="B365" s="667"/>
      <c r="C365" s="667"/>
      <c r="D365" s="667"/>
      <c r="E365" s="667"/>
      <c r="F365" s="667"/>
      <c r="G365" s="667"/>
      <c r="H365" s="667"/>
      <c r="I365" s="667"/>
      <c r="J365" s="667"/>
      <c r="K365" s="667"/>
      <c r="L365" s="667"/>
      <c r="M365" s="667"/>
      <c r="N365" s="667"/>
      <c r="O365" s="667"/>
    </row>
    <row r="366" spans="1:33" ht="15.75" x14ac:dyDescent="0.2">
      <c r="A366" s="507">
        <f>ROW()</f>
        <v>366</v>
      </c>
      <c r="B366" s="284"/>
      <c r="C366" s="285"/>
      <c r="D366" s="286"/>
      <c r="E366" s="286"/>
      <c r="F366" s="286"/>
      <c r="G366" s="286"/>
      <c r="H366" s="287"/>
      <c r="I366" s="288"/>
      <c r="J366" s="288"/>
      <c r="K366" s="289" t="s">
        <v>570</v>
      </c>
      <c r="L366" s="290"/>
      <c r="M366" s="291"/>
      <c r="N366" s="291"/>
      <c r="O366" s="292" t="str">
        <f>B367</f>
        <v>MURS…. DES LOCAUX ET COULOIRS A LA BROSSE</v>
      </c>
    </row>
    <row r="367" spans="1:33" s="309" customFormat="1" ht="58.5" customHeight="1" x14ac:dyDescent="0.2">
      <c r="A367" s="423" t="s">
        <v>373</v>
      </c>
      <c r="B367" s="855" t="s">
        <v>139</v>
      </c>
      <c r="C367" s="856"/>
      <c r="D367" s="856"/>
      <c r="E367" s="856"/>
      <c r="F367" s="856"/>
      <c r="G367" s="856"/>
      <c r="H367" s="857"/>
      <c r="I367" s="508"/>
      <c r="J367" s="510"/>
      <c r="K367" s="511"/>
      <c r="L367" s="858" t="s">
        <v>322</v>
      </c>
      <c r="M367" s="859"/>
      <c r="N367" s="859"/>
      <c r="O367" s="860" t="str">
        <f t="shared" si="0"/>
        <v/>
      </c>
      <c r="P367" s="298"/>
      <c r="Q367" s="298"/>
      <c r="R367" s="298"/>
      <c r="S367" s="298"/>
      <c r="T367" s="298"/>
      <c r="U367" s="298"/>
      <c r="V367" s="298"/>
      <c r="W367" s="298"/>
      <c r="X367" s="298"/>
      <c r="Y367" s="298"/>
      <c r="Z367" s="298"/>
      <c r="AA367" s="298"/>
      <c r="AB367" s="298"/>
      <c r="AC367" s="298"/>
      <c r="AD367" s="298"/>
      <c r="AE367" s="298"/>
      <c r="AF367" s="298"/>
      <c r="AG367" s="298"/>
    </row>
    <row r="368" spans="1:33" s="309" customFormat="1" ht="12" customHeight="1" x14ac:dyDescent="0.2">
      <c r="A368" s="605"/>
      <c r="B368" s="594" t="s">
        <v>730</v>
      </c>
      <c r="C368" s="595" t="s">
        <v>277</v>
      </c>
      <c r="D368" s="596" t="s">
        <v>373</v>
      </c>
      <c r="E368" s="596" t="s">
        <v>441</v>
      </c>
      <c r="F368" s="596" t="s">
        <v>442</v>
      </c>
      <c r="G368" s="596" t="s">
        <v>281</v>
      </c>
      <c r="H368" s="596" t="s">
        <v>375</v>
      </c>
      <c r="I368" s="597" t="s">
        <v>272</v>
      </c>
      <c r="J368" s="602" t="s">
        <v>729</v>
      </c>
      <c r="K368" s="585"/>
      <c r="L368" s="586"/>
      <c r="M368" s="586"/>
      <c r="N368" s="586"/>
      <c r="O368" s="591"/>
      <c r="P368" s="298"/>
      <c r="Q368"/>
      <c r="R368"/>
      <c r="S368"/>
      <c r="T368"/>
      <c r="U368" s="298"/>
      <c r="V368" s="298"/>
      <c r="W368" s="298"/>
      <c r="X368" s="298"/>
      <c r="Y368" s="298"/>
      <c r="Z368" s="298"/>
      <c r="AA368" s="298"/>
      <c r="AB368" s="298"/>
      <c r="AC368" s="298"/>
      <c r="AD368" s="298"/>
      <c r="AE368" s="298"/>
      <c r="AF368" s="298"/>
      <c r="AG368" s="298"/>
    </row>
    <row r="369" spans="1:33" s="309" customFormat="1" ht="12" customHeight="1" x14ac:dyDescent="0.2">
      <c r="A369" s="605"/>
      <c r="B369" s="592" t="s">
        <v>727</v>
      </c>
      <c r="C369" s="598"/>
      <c r="D369" s="598"/>
      <c r="E369" s="598"/>
      <c r="F369" s="598"/>
      <c r="G369" s="598"/>
      <c r="H369" s="599"/>
      <c r="I369" s="598"/>
      <c r="J369" s="587"/>
      <c r="K369" s="551"/>
      <c r="L369" s="551"/>
      <c r="M369" s="551"/>
      <c r="N369" s="551"/>
      <c r="O369" s="554"/>
      <c r="P369" s="298"/>
      <c r="Q369"/>
      <c r="R369"/>
      <c r="S369"/>
      <c r="T369"/>
      <c r="U369" s="298"/>
      <c r="V369" s="298"/>
      <c r="W369" s="298"/>
      <c r="X369" s="298"/>
      <c r="Y369" s="298"/>
      <c r="Z369" s="298"/>
      <c r="AA369" s="298"/>
      <c r="AB369" s="298"/>
      <c r="AC369" s="298"/>
      <c r="AD369" s="298"/>
      <c r="AE369" s="298"/>
      <c r="AF369" s="298"/>
      <c r="AG369" s="298"/>
    </row>
    <row r="370" spans="1:33" customFormat="1" ht="12" customHeight="1" x14ac:dyDescent="0.2">
      <c r="A370" s="605"/>
      <c r="B370" s="593" t="s">
        <v>728</v>
      </c>
      <c r="C370" s="600"/>
      <c r="D370" s="600"/>
      <c r="E370" s="600"/>
      <c r="F370" s="600"/>
      <c r="G370" s="600"/>
      <c r="H370" s="601"/>
      <c r="I370" s="600"/>
      <c r="J370" s="588"/>
      <c r="K370" s="589"/>
      <c r="L370" s="589"/>
      <c r="M370" s="589"/>
      <c r="N370" s="589"/>
      <c r="O370" s="590"/>
    </row>
    <row r="371" spans="1:33" s="3" customFormat="1" x14ac:dyDescent="0.2">
      <c r="A371" s="666"/>
      <c r="B371" s="667"/>
      <c r="C371" s="667"/>
      <c r="D371" s="667"/>
      <c r="E371" s="667"/>
      <c r="F371" s="667"/>
      <c r="G371" s="667"/>
      <c r="H371" s="667"/>
      <c r="I371" s="667"/>
      <c r="J371" s="667"/>
      <c r="K371" s="667"/>
      <c r="L371" s="667"/>
      <c r="M371" s="667"/>
      <c r="N371" s="667"/>
      <c r="O371" s="667"/>
    </row>
    <row r="372" spans="1:33" ht="15.75" x14ac:dyDescent="0.2">
      <c r="A372" s="507">
        <f>ROW()</f>
        <v>372</v>
      </c>
      <c r="B372" s="284"/>
      <c r="C372" s="285"/>
      <c r="D372" s="286"/>
      <c r="E372" s="286"/>
      <c r="F372" s="286"/>
      <c r="G372" s="286"/>
      <c r="H372" s="287"/>
      <c r="I372" s="288"/>
      <c r="J372" s="288"/>
      <c r="K372" s="289" t="s">
        <v>570</v>
      </c>
      <c r="L372" s="290"/>
      <c r="M372" s="291"/>
      <c r="N372" s="291"/>
      <c r="O372" s="292" t="str">
        <f>B373</f>
        <v>OPERCULEUSE SEMI AUTOMATIQUE</v>
      </c>
    </row>
    <row r="373" spans="1:33" s="309" customFormat="1" ht="47.25" customHeight="1" x14ac:dyDescent="0.2">
      <c r="A373" s="423" t="s">
        <v>279</v>
      </c>
      <c r="B373" s="855" t="s">
        <v>140</v>
      </c>
      <c r="C373" s="856"/>
      <c r="D373" s="856"/>
      <c r="E373" s="856"/>
      <c r="F373" s="856"/>
      <c r="G373" s="856"/>
      <c r="H373" s="857"/>
      <c r="I373" s="508"/>
      <c r="J373" s="509"/>
      <c r="K373" s="515"/>
      <c r="L373" s="858"/>
      <c r="M373" s="859"/>
      <c r="N373" s="859"/>
      <c r="O373" s="860" t="str">
        <f t="shared" si="0"/>
        <v/>
      </c>
      <c r="P373" s="298"/>
      <c r="Q373" s="298"/>
      <c r="R373" s="298"/>
      <c r="S373" s="298"/>
      <c r="T373" s="298"/>
      <c r="U373" s="298"/>
      <c r="V373" s="298"/>
      <c r="W373" s="298"/>
      <c r="X373" s="298"/>
      <c r="Y373" s="298"/>
      <c r="Z373" s="298"/>
      <c r="AA373" s="298"/>
      <c r="AB373" s="298"/>
      <c r="AC373" s="298"/>
      <c r="AD373" s="298"/>
      <c r="AE373" s="298"/>
      <c r="AF373" s="298"/>
      <c r="AG373" s="298"/>
    </row>
    <row r="374" spans="1:33" s="309" customFormat="1" ht="12" customHeight="1" x14ac:dyDescent="0.2">
      <c r="A374" s="605"/>
      <c r="B374" s="594" t="s">
        <v>730</v>
      </c>
      <c r="C374" s="595" t="s">
        <v>277</v>
      </c>
      <c r="D374" s="596" t="s">
        <v>373</v>
      </c>
      <c r="E374" s="596" t="s">
        <v>441</v>
      </c>
      <c r="F374" s="596" t="s">
        <v>442</v>
      </c>
      <c r="G374" s="596" t="s">
        <v>281</v>
      </c>
      <c r="H374" s="596" t="s">
        <v>375</v>
      </c>
      <c r="I374" s="597" t="s">
        <v>272</v>
      </c>
      <c r="J374" s="602" t="s">
        <v>729</v>
      </c>
      <c r="K374" s="585"/>
      <c r="L374" s="586"/>
      <c r="M374" s="586"/>
      <c r="N374" s="586"/>
      <c r="O374" s="591"/>
      <c r="P374" s="298"/>
      <c r="Q374"/>
      <c r="R374"/>
      <c r="S374"/>
      <c r="T374"/>
      <c r="U374" s="298"/>
      <c r="V374" s="298"/>
      <c r="W374" s="298"/>
      <c r="X374" s="298"/>
      <c r="Y374" s="298"/>
      <c r="Z374" s="298"/>
      <c r="AA374" s="298"/>
      <c r="AB374" s="298"/>
      <c r="AC374" s="298"/>
      <c r="AD374" s="298"/>
      <c r="AE374" s="298"/>
      <c r="AF374" s="298"/>
      <c r="AG374" s="298"/>
    </row>
    <row r="375" spans="1:33" s="309" customFormat="1" ht="12" customHeight="1" x14ac:dyDescent="0.2">
      <c r="A375" s="605"/>
      <c r="B375" s="592" t="s">
        <v>727</v>
      </c>
      <c r="C375" s="598"/>
      <c r="D375" s="598"/>
      <c r="E375" s="598"/>
      <c r="F375" s="598"/>
      <c r="G375" s="598"/>
      <c r="H375" s="599"/>
      <c r="I375" s="598"/>
      <c r="J375" s="587"/>
      <c r="K375" s="551"/>
      <c r="L375" s="551"/>
      <c r="M375" s="551"/>
      <c r="N375" s="551"/>
      <c r="O375" s="554"/>
      <c r="P375" s="298"/>
      <c r="Q375"/>
      <c r="R375"/>
      <c r="S375"/>
      <c r="T375"/>
      <c r="U375" s="298"/>
      <c r="V375" s="298"/>
      <c r="W375" s="298"/>
      <c r="X375" s="298"/>
      <c r="Y375" s="298"/>
      <c r="Z375" s="298"/>
      <c r="AA375" s="298"/>
      <c r="AB375" s="298"/>
      <c r="AC375" s="298"/>
      <c r="AD375" s="298"/>
      <c r="AE375" s="298"/>
      <c r="AF375" s="298"/>
      <c r="AG375" s="298"/>
    </row>
    <row r="376" spans="1:33" customFormat="1" ht="12" customHeight="1" x14ac:dyDescent="0.2">
      <c r="A376" s="605"/>
      <c r="B376" s="593" t="s">
        <v>728</v>
      </c>
      <c r="C376" s="600"/>
      <c r="D376" s="600"/>
      <c r="E376" s="600"/>
      <c r="F376" s="600"/>
      <c r="G376" s="600"/>
      <c r="H376" s="601"/>
      <c r="I376" s="600"/>
      <c r="J376" s="588"/>
      <c r="K376" s="589"/>
      <c r="L376" s="589"/>
      <c r="M376" s="589"/>
      <c r="N376" s="589"/>
      <c r="O376" s="590"/>
    </row>
    <row r="377" spans="1:33" s="3" customFormat="1" x14ac:dyDescent="0.2">
      <c r="A377" s="666"/>
      <c r="B377" s="667"/>
      <c r="C377" s="667"/>
      <c r="D377" s="667"/>
      <c r="E377" s="667"/>
      <c r="F377" s="667"/>
      <c r="G377" s="667"/>
      <c r="H377" s="667"/>
      <c r="I377" s="667"/>
      <c r="J377" s="667"/>
      <c r="K377" s="667"/>
      <c r="L377" s="667"/>
      <c r="M377" s="667"/>
      <c r="N377" s="667"/>
      <c r="O377" s="667"/>
    </row>
    <row r="378" spans="1:33" ht="15.75" x14ac:dyDescent="0.2">
      <c r="A378" s="507">
        <f>ROW()</f>
        <v>378</v>
      </c>
      <c r="B378" s="284"/>
      <c r="C378" s="285"/>
      <c r="D378" s="286"/>
      <c r="E378" s="286"/>
      <c r="F378" s="286"/>
      <c r="G378" s="286"/>
      <c r="H378" s="287"/>
      <c r="I378" s="288"/>
      <c r="J378" s="288"/>
      <c r="K378" s="289" t="s">
        <v>570</v>
      </c>
      <c r="L378" s="290"/>
      <c r="M378" s="291"/>
      <c r="N378" s="291"/>
      <c r="O378" s="292" t="str">
        <f>B379</f>
        <v>OPERCULEUSE MANUELLE</v>
      </c>
    </row>
    <row r="379" spans="1:33" s="309" customFormat="1" ht="42" customHeight="1" x14ac:dyDescent="0.2">
      <c r="A379" s="423" t="s">
        <v>279</v>
      </c>
      <c r="B379" s="855" t="s">
        <v>732</v>
      </c>
      <c r="C379" s="856"/>
      <c r="D379" s="856"/>
      <c r="E379" s="856"/>
      <c r="F379" s="856"/>
      <c r="G379" s="856"/>
      <c r="H379" s="857" t="s">
        <v>297</v>
      </c>
      <c r="I379" s="527"/>
      <c r="J379" s="509"/>
      <c r="K379" s="515"/>
      <c r="L379" s="858"/>
      <c r="M379" s="859"/>
      <c r="N379" s="859"/>
      <c r="O379" s="860" t="str">
        <f t="shared" si="0"/>
        <v>PRODU</v>
      </c>
      <c r="P379" s="298"/>
      <c r="Q379" s="298"/>
      <c r="R379" s="298"/>
      <c r="S379" s="298"/>
      <c r="T379" s="298"/>
      <c r="U379" s="298"/>
      <c r="V379" s="298"/>
      <c r="W379" s="298"/>
      <c r="X379" s="298"/>
      <c r="Y379" s="298"/>
      <c r="Z379" s="298"/>
      <c r="AA379" s="298"/>
      <c r="AB379" s="298"/>
      <c r="AC379" s="298"/>
      <c r="AD379" s="298"/>
      <c r="AE379" s="298"/>
      <c r="AF379" s="298"/>
      <c r="AG379" s="298"/>
    </row>
    <row r="380" spans="1:33" s="309" customFormat="1" ht="12" customHeight="1" x14ac:dyDescent="0.2">
      <c r="A380" s="605"/>
      <c r="B380" s="594" t="s">
        <v>730</v>
      </c>
      <c r="C380" s="595" t="s">
        <v>277</v>
      </c>
      <c r="D380" s="596" t="s">
        <v>373</v>
      </c>
      <c r="E380" s="596" t="s">
        <v>441</v>
      </c>
      <c r="F380" s="596" t="s">
        <v>442</v>
      </c>
      <c r="G380" s="596" t="s">
        <v>281</v>
      </c>
      <c r="H380" s="596" t="s">
        <v>375</v>
      </c>
      <c r="I380" s="597" t="s">
        <v>272</v>
      </c>
      <c r="J380" s="602" t="s">
        <v>729</v>
      </c>
      <c r="K380" s="585"/>
      <c r="L380" s="586"/>
      <c r="M380" s="586"/>
      <c r="N380" s="586"/>
      <c r="O380" s="591"/>
      <c r="P380" s="298"/>
      <c r="Q380"/>
      <c r="R380"/>
      <c r="S380"/>
      <c r="T380"/>
      <c r="U380" s="298"/>
      <c r="V380" s="298"/>
      <c r="W380" s="298"/>
      <c r="X380" s="298"/>
      <c r="Y380" s="298"/>
      <c r="Z380" s="298"/>
      <c r="AA380" s="298"/>
      <c r="AB380" s="298"/>
      <c r="AC380" s="298"/>
      <c r="AD380" s="298"/>
      <c r="AE380" s="298"/>
      <c r="AF380" s="298"/>
      <c r="AG380" s="298"/>
    </row>
    <row r="381" spans="1:33" s="309" customFormat="1" ht="12" customHeight="1" x14ac:dyDescent="0.2">
      <c r="A381" s="605"/>
      <c r="B381" s="592" t="s">
        <v>727</v>
      </c>
      <c r="C381" s="598"/>
      <c r="D381" s="598"/>
      <c r="E381" s="598"/>
      <c r="F381" s="598"/>
      <c r="G381" s="598"/>
      <c r="H381" s="599"/>
      <c r="I381" s="598"/>
      <c r="J381" s="587"/>
      <c r="K381" s="551"/>
      <c r="L381" s="551"/>
      <c r="M381" s="551"/>
      <c r="N381" s="551"/>
      <c r="O381" s="554"/>
      <c r="P381" s="298"/>
      <c r="Q381"/>
      <c r="R381"/>
      <c r="S381"/>
      <c r="T381"/>
      <c r="U381" s="298"/>
      <c r="V381" s="298"/>
      <c r="W381" s="298"/>
      <c r="X381" s="298"/>
      <c r="Y381" s="298"/>
      <c r="Z381" s="298"/>
      <c r="AA381" s="298"/>
      <c r="AB381" s="298"/>
      <c r="AC381" s="298"/>
      <c r="AD381" s="298"/>
      <c r="AE381" s="298"/>
      <c r="AF381" s="298"/>
      <c r="AG381" s="298"/>
    </row>
    <row r="382" spans="1:33" customFormat="1" ht="12" customHeight="1" x14ac:dyDescent="0.2">
      <c r="A382" s="605"/>
      <c r="B382" s="593" t="s">
        <v>728</v>
      </c>
      <c r="C382" s="600"/>
      <c r="D382" s="600"/>
      <c r="E382" s="600"/>
      <c r="F382" s="600"/>
      <c r="G382" s="600"/>
      <c r="H382" s="601"/>
      <c r="I382" s="600"/>
      <c r="J382" s="588"/>
      <c r="K382" s="589"/>
      <c r="L382" s="589"/>
      <c r="M382" s="589"/>
      <c r="N382" s="589"/>
      <c r="O382" s="590"/>
    </row>
    <row r="383" spans="1:33" s="3" customFormat="1" x14ac:dyDescent="0.2">
      <c r="A383" s="666"/>
      <c r="B383" s="667"/>
      <c r="C383" s="667"/>
      <c r="D383" s="667"/>
      <c r="E383" s="667"/>
      <c r="F383" s="667"/>
      <c r="G383" s="667"/>
      <c r="H383" s="667"/>
      <c r="I383" s="667"/>
      <c r="J383" s="667"/>
      <c r="K383" s="667"/>
      <c r="L383" s="667"/>
      <c r="M383" s="667"/>
      <c r="N383" s="667"/>
      <c r="O383" s="667"/>
    </row>
    <row r="384" spans="1:33" ht="15.75" x14ac:dyDescent="0.2">
      <c r="A384" s="507">
        <f>ROW()</f>
        <v>384</v>
      </c>
      <c r="B384" s="284"/>
      <c r="C384" s="285"/>
      <c r="D384" s="286"/>
      <c r="E384" s="286"/>
      <c r="F384" s="286"/>
      <c r="G384" s="286"/>
      <c r="H384" s="287"/>
      <c r="I384" s="288"/>
      <c r="J384" s="288"/>
      <c r="K384" s="289" t="s">
        <v>570</v>
      </c>
      <c r="L384" s="290"/>
      <c r="M384" s="291"/>
      <c r="N384" s="291"/>
      <c r="O384" s="292" t="str">
        <f>B385</f>
        <v>OUVRE BOITES</v>
      </c>
    </row>
    <row r="385" spans="1:33" s="309" customFormat="1" ht="42" customHeight="1" x14ac:dyDescent="0.2">
      <c r="A385" s="423" t="s">
        <v>279</v>
      </c>
      <c r="B385" s="855" t="s">
        <v>141</v>
      </c>
      <c r="C385" s="856"/>
      <c r="D385" s="856"/>
      <c r="E385" s="856"/>
      <c r="F385" s="856"/>
      <c r="G385" s="856"/>
      <c r="H385" s="857"/>
      <c r="I385" s="516"/>
      <c r="J385" s="406"/>
      <c r="K385" s="499"/>
      <c r="L385" s="858" t="s">
        <v>382</v>
      </c>
      <c r="M385" s="859"/>
      <c r="N385" s="859"/>
      <c r="O385" s="860" t="str">
        <f t="shared" si="0"/>
        <v/>
      </c>
      <c r="P385" s="298"/>
      <c r="Q385" s="298"/>
      <c r="R385" s="298"/>
      <c r="S385" s="298"/>
      <c r="T385" s="298"/>
      <c r="U385" s="298"/>
      <c r="V385" s="298"/>
      <c r="W385" s="298"/>
      <c r="X385" s="298"/>
      <c r="Y385" s="298"/>
      <c r="Z385" s="298"/>
      <c r="AA385" s="298"/>
      <c r="AB385" s="298"/>
      <c r="AC385" s="298"/>
      <c r="AD385" s="298"/>
      <c r="AE385" s="298"/>
      <c r="AF385" s="298"/>
      <c r="AG385" s="298"/>
    </row>
    <row r="386" spans="1:33" s="309" customFormat="1" ht="12" customHeight="1" x14ac:dyDescent="0.2">
      <c r="A386" s="605"/>
      <c r="B386" s="594" t="s">
        <v>730</v>
      </c>
      <c r="C386" s="595" t="s">
        <v>277</v>
      </c>
      <c r="D386" s="596" t="s">
        <v>373</v>
      </c>
      <c r="E386" s="596" t="s">
        <v>441</v>
      </c>
      <c r="F386" s="596" t="s">
        <v>442</v>
      </c>
      <c r="G386" s="596" t="s">
        <v>281</v>
      </c>
      <c r="H386" s="596" t="s">
        <v>375</v>
      </c>
      <c r="I386" s="597" t="s">
        <v>272</v>
      </c>
      <c r="J386" s="602" t="s">
        <v>729</v>
      </c>
      <c r="K386" s="585"/>
      <c r="L386" s="586"/>
      <c r="M386" s="586"/>
      <c r="N386" s="586"/>
      <c r="O386" s="591"/>
      <c r="P386" s="298"/>
      <c r="Q386"/>
      <c r="R386"/>
      <c r="S386"/>
      <c r="T386"/>
      <c r="U386" s="298"/>
      <c r="V386" s="298"/>
      <c r="W386" s="298"/>
      <c r="X386" s="298"/>
      <c r="Y386" s="298"/>
      <c r="Z386" s="298"/>
      <c r="AA386" s="298"/>
      <c r="AB386" s="298"/>
      <c r="AC386" s="298"/>
      <c r="AD386" s="298"/>
      <c r="AE386" s="298"/>
      <c r="AF386" s="298"/>
      <c r="AG386" s="298"/>
    </row>
    <row r="387" spans="1:33" s="309" customFormat="1" ht="12" customHeight="1" x14ac:dyDescent="0.2">
      <c r="A387" s="605"/>
      <c r="B387" s="592" t="s">
        <v>727</v>
      </c>
      <c r="C387" s="598"/>
      <c r="D387" s="598"/>
      <c r="E387" s="598"/>
      <c r="F387" s="598"/>
      <c r="G387" s="598"/>
      <c r="H387" s="599"/>
      <c r="I387" s="598"/>
      <c r="J387" s="587"/>
      <c r="K387" s="551"/>
      <c r="L387" s="551"/>
      <c r="M387" s="551"/>
      <c r="N387" s="551"/>
      <c r="O387" s="554"/>
      <c r="P387" s="298"/>
      <c r="Q387"/>
      <c r="R387"/>
      <c r="S387"/>
      <c r="T387"/>
      <c r="U387" s="298"/>
      <c r="V387" s="298"/>
      <c r="W387" s="298"/>
      <c r="X387" s="298"/>
      <c r="Y387" s="298"/>
      <c r="Z387" s="298"/>
      <c r="AA387" s="298"/>
      <c r="AB387" s="298"/>
      <c r="AC387" s="298"/>
      <c r="AD387" s="298"/>
      <c r="AE387" s="298"/>
      <c r="AF387" s="298"/>
      <c r="AG387" s="298"/>
    </row>
    <row r="388" spans="1:33" customFormat="1" ht="12" customHeight="1" x14ac:dyDescent="0.2">
      <c r="A388" s="605"/>
      <c r="B388" s="593" t="s">
        <v>728</v>
      </c>
      <c r="C388" s="600"/>
      <c r="D388" s="600"/>
      <c r="E388" s="600"/>
      <c r="F388" s="600"/>
      <c r="G388" s="600"/>
      <c r="H388" s="601"/>
      <c r="I388" s="600"/>
      <c r="J388" s="588"/>
      <c r="K388" s="589"/>
      <c r="L388" s="589"/>
      <c r="M388" s="589"/>
      <c r="N388" s="589"/>
      <c r="O388" s="590"/>
    </row>
    <row r="389" spans="1:33" s="3" customFormat="1" x14ac:dyDescent="0.2">
      <c r="A389" s="666"/>
      <c r="B389" s="667"/>
      <c r="C389" s="667"/>
      <c r="D389" s="667"/>
      <c r="E389" s="667"/>
      <c r="F389" s="667"/>
      <c r="G389" s="667"/>
      <c r="H389" s="667"/>
      <c r="I389" s="667"/>
      <c r="J389" s="667"/>
      <c r="K389" s="667"/>
      <c r="L389" s="667"/>
      <c r="M389" s="667"/>
      <c r="N389" s="667"/>
      <c r="O389" s="667"/>
    </row>
    <row r="390" spans="1:33" ht="15.75" x14ac:dyDescent="0.2">
      <c r="A390" s="507">
        <f>ROW()</f>
        <v>390</v>
      </c>
      <c r="B390" s="284"/>
      <c r="C390" s="285"/>
      <c r="D390" s="286"/>
      <c r="E390" s="286"/>
      <c r="F390" s="286"/>
      <c r="G390" s="286"/>
      <c r="H390" s="287"/>
      <c r="I390" s="288"/>
      <c r="J390" s="288"/>
      <c r="K390" s="289" t="s">
        <v>570</v>
      </c>
      <c r="L390" s="290"/>
      <c r="M390" s="291"/>
      <c r="N390" s="291"/>
      <c r="O390" s="292" t="str">
        <f>B391</f>
        <v>PALETTES ET CAILLEBOTIS PLASTIQUE</v>
      </c>
    </row>
    <row r="391" spans="1:33" s="309" customFormat="1" ht="42" customHeight="1" x14ac:dyDescent="0.2">
      <c r="A391" s="423" t="s">
        <v>279</v>
      </c>
      <c r="B391" s="855" t="s">
        <v>142</v>
      </c>
      <c r="C391" s="856"/>
      <c r="D391" s="856"/>
      <c r="E391" s="856"/>
      <c r="F391" s="856"/>
      <c r="G391" s="856"/>
      <c r="H391" s="857"/>
      <c r="I391" s="508"/>
      <c r="J391" s="521"/>
      <c r="K391" s="528"/>
      <c r="L391" s="858" t="s">
        <v>389</v>
      </c>
      <c r="M391" s="859"/>
      <c r="N391" s="859"/>
      <c r="O391" s="860" t="str">
        <f t="shared" si="0"/>
        <v/>
      </c>
      <c r="P391" s="298"/>
      <c r="Q391" s="298"/>
      <c r="R391" s="298"/>
      <c r="S391" s="298"/>
      <c r="T391" s="298"/>
      <c r="U391" s="298"/>
      <c r="V391" s="298"/>
      <c r="W391" s="298"/>
      <c r="X391" s="298"/>
      <c r="Y391" s="298"/>
      <c r="Z391" s="298"/>
      <c r="AA391" s="298"/>
      <c r="AB391" s="298"/>
      <c r="AC391" s="298"/>
      <c r="AD391" s="298"/>
      <c r="AE391" s="298"/>
      <c r="AF391" s="298"/>
      <c r="AG391" s="298"/>
    </row>
    <row r="392" spans="1:33" s="309" customFormat="1" ht="12" customHeight="1" x14ac:dyDescent="0.2">
      <c r="A392" s="605"/>
      <c r="B392" s="594" t="s">
        <v>730</v>
      </c>
      <c r="C392" s="595" t="s">
        <v>277</v>
      </c>
      <c r="D392" s="596" t="s">
        <v>373</v>
      </c>
      <c r="E392" s="596" t="s">
        <v>441</v>
      </c>
      <c r="F392" s="596" t="s">
        <v>442</v>
      </c>
      <c r="G392" s="596" t="s">
        <v>281</v>
      </c>
      <c r="H392" s="596" t="s">
        <v>375</v>
      </c>
      <c r="I392" s="597" t="s">
        <v>272</v>
      </c>
      <c r="J392" s="602" t="s">
        <v>729</v>
      </c>
      <c r="K392" s="585"/>
      <c r="L392" s="586"/>
      <c r="M392" s="586"/>
      <c r="N392" s="586"/>
      <c r="O392" s="591"/>
      <c r="P392" s="298"/>
      <c r="Q392"/>
      <c r="R392"/>
      <c r="S392"/>
      <c r="T392"/>
      <c r="U392" s="298"/>
      <c r="V392" s="298"/>
      <c r="W392" s="298"/>
      <c r="X392" s="298"/>
      <c r="Y392" s="298"/>
      <c r="Z392" s="298"/>
      <c r="AA392" s="298"/>
      <c r="AB392" s="298"/>
      <c r="AC392" s="298"/>
      <c r="AD392" s="298"/>
      <c r="AE392" s="298"/>
      <c r="AF392" s="298"/>
      <c r="AG392" s="298"/>
    </row>
    <row r="393" spans="1:33" s="309" customFormat="1" ht="12" customHeight="1" x14ac:dyDescent="0.2">
      <c r="A393" s="605"/>
      <c r="B393" s="592" t="s">
        <v>727</v>
      </c>
      <c r="C393" s="598"/>
      <c r="D393" s="598"/>
      <c r="E393" s="598"/>
      <c r="F393" s="598"/>
      <c r="G393" s="598"/>
      <c r="H393" s="599"/>
      <c r="I393" s="598"/>
      <c r="J393" s="587"/>
      <c r="K393" s="551"/>
      <c r="L393" s="551"/>
      <c r="M393" s="551"/>
      <c r="N393" s="551"/>
      <c r="O393" s="554"/>
      <c r="P393" s="298"/>
      <c r="Q393"/>
      <c r="R393"/>
      <c r="S393"/>
      <c r="T393"/>
      <c r="U393" s="298"/>
      <c r="V393" s="298"/>
      <c r="W393" s="298"/>
      <c r="X393" s="298"/>
      <c r="Y393" s="298"/>
      <c r="Z393" s="298"/>
      <c r="AA393" s="298"/>
      <c r="AB393" s="298"/>
      <c r="AC393" s="298"/>
      <c r="AD393" s="298"/>
      <c r="AE393" s="298"/>
      <c r="AF393" s="298"/>
      <c r="AG393" s="298"/>
    </row>
    <row r="394" spans="1:33" customFormat="1" ht="12" customHeight="1" x14ac:dyDescent="0.2">
      <c r="A394" s="605"/>
      <c r="B394" s="593" t="s">
        <v>728</v>
      </c>
      <c r="C394" s="600"/>
      <c r="D394" s="600"/>
      <c r="E394" s="600"/>
      <c r="F394" s="600"/>
      <c r="G394" s="600"/>
      <c r="H394" s="601"/>
      <c r="I394" s="600"/>
      <c r="J394" s="588"/>
      <c r="K394" s="589"/>
      <c r="L394" s="589"/>
      <c r="M394" s="589"/>
      <c r="N394" s="589"/>
      <c r="O394" s="590"/>
    </row>
    <row r="395" spans="1:33" s="3" customFormat="1" x14ac:dyDescent="0.2">
      <c r="A395" s="666"/>
      <c r="B395" s="667"/>
      <c r="C395" s="667"/>
      <c r="D395" s="667"/>
      <c r="E395" s="667"/>
      <c r="F395" s="667"/>
      <c r="G395" s="667"/>
      <c r="H395" s="667"/>
      <c r="I395" s="667"/>
      <c r="J395" s="667"/>
      <c r="K395" s="667"/>
      <c r="L395" s="667"/>
      <c r="M395" s="667"/>
      <c r="N395" s="667"/>
      <c r="O395" s="667"/>
    </row>
    <row r="396" spans="1:33" ht="15.75" x14ac:dyDescent="0.2">
      <c r="A396" s="507">
        <f>ROW()</f>
        <v>396</v>
      </c>
      <c r="B396" s="284"/>
      <c r="C396" s="285"/>
      <c r="D396" s="286"/>
      <c r="E396" s="286"/>
      <c r="F396" s="286"/>
      <c r="G396" s="286"/>
      <c r="H396" s="287"/>
      <c r="I396" s="288"/>
      <c r="J396" s="288"/>
      <c r="K396" s="289" t="s">
        <v>570</v>
      </c>
      <c r="L396" s="290"/>
      <c r="M396" s="291"/>
      <c r="N396" s="291"/>
      <c r="O396" s="292" t="str">
        <f>B397</f>
        <v>PETITS MATÉRIELS</v>
      </c>
    </row>
    <row r="397" spans="1:33" s="309" customFormat="1" ht="48.75" customHeight="1" x14ac:dyDescent="0.2">
      <c r="A397" s="423" t="s">
        <v>278</v>
      </c>
      <c r="B397" s="855" t="s">
        <v>408</v>
      </c>
      <c r="C397" s="856"/>
      <c r="D397" s="856"/>
      <c r="E397" s="856"/>
      <c r="F397" s="856"/>
      <c r="G397" s="856"/>
      <c r="H397" s="857"/>
      <c r="I397" s="508"/>
      <c r="J397" s="509"/>
      <c r="K397" s="515"/>
      <c r="L397" s="858" t="s">
        <v>323</v>
      </c>
      <c r="M397" s="859"/>
      <c r="N397" s="859"/>
      <c r="O397" s="860" t="str">
        <f t="shared" si="0"/>
        <v/>
      </c>
      <c r="P397" s="298"/>
      <c r="Q397" s="298"/>
      <c r="R397" s="298"/>
      <c r="S397" s="298"/>
      <c r="T397" s="298"/>
      <c r="U397" s="298"/>
      <c r="V397" s="298"/>
      <c r="W397" s="298"/>
      <c r="X397" s="298"/>
      <c r="Y397" s="298"/>
      <c r="Z397" s="298"/>
      <c r="AA397" s="298"/>
      <c r="AB397" s="298"/>
      <c r="AC397" s="298"/>
      <c r="AD397" s="298"/>
      <c r="AE397" s="298"/>
      <c r="AF397" s="298"/>
      <c r="AG397" s="298"/>
    </row>
    <row r="398" spans="1:33" s="309" customFormat="1" ht="12" customHeight="1" x14ac:dyDescent="0.2">
      <c r="A398" s="605"/>
      <c r="B398" s="594" t="s">
        <v>730</v>
      </c>
      <c r="C398" s="595" t="s">
        <v>277</v>
      </c>
      <c r="D398" s="596" t="s">
        <v>373</v>
      </c>
      <c r="E398" s="596" t="s">
        <v>441</v>
      </c>
      <c r="F398" s="596" t="s">
        <v>442</v>
      </c>
      <c r="G398" s="596" t="s">
        <v>281</v>
      </c>
      <c r="H398" s="596" t="s">
        <v>375</v>
      </c>
      <c r="I398" s="597" t="s">
        <v>272</v>
      </c>
      <c r="J398" s="602" t="s">
        <v>729</v>
      </c>
      <c r="K398" s="585"/>
      <c r="L398" s="586"/>
      <c r="M398" s="586"/>
      <c r="N398" s="586"/>
      <c r="O398" s="591"/>
      <c r="P398" s="298"/>
      <c r="Q398"/>
      <c r="R398"/>
      <c r="S398"/>
      <c r="T398"/>
      <c r="U398" s="298"/>
      <c r="V398" s="298"/>
      <c r="W398" s="298"/>
      <c r="X398" s="298"/>
      <c r="Y398" s="298"/>
      <c r="Z398" s="298"/>
      <c r="AA398" s="298"/>
      <c r="AB398" s="298"/>
      <c r="AC398" s="298"/>
      <c r="AD398" s="298"/>
      <c r="AE398" s="298"/>
      <c r="AF398" s="298"/>
      <c r="AG398" s="298"/>
    </row>
    <row r="399" spans="1:33" s="309" customFormat="1" ht="12" customHeight="1" x14ac:dyDescent="0.2">
      <c r="A399" s="605"/>
      <c r="B399" s="592" t="s">
        <v>727</v>
      </c>
      <c r="C399" s="598"/>
      <c r="D399" s="598"/>
      <c r="E399" s="598"/>
      <c r="F399" s="598"/>
      <c r="G399" s="598"/>
      <c r="H399" s="599"/>
      <c r="I399" s="598"/>
      <c r="J399" s="587"/>
      <c r="K399" s="551"/>
      <c r="L399" s="551"/>
      <c r="M399" s="551"/>
      <c r="N399" s="551"/>
      <c r="O399" s="554"/>
      <c r="P399" s="298"/>
      <c r="Q399"/>
      <c r="R399"/>
      <c r="S399"/>
      <c r="T399"/>
      <c r="U399" s="298"/>
      <c r="V399" s="298"/>
      <c r="W399" s="298"/>
      <c r="X399" s="298"/>
      <c r="Y399" s="298"/>
      <c r="Z399" s="298"/>
      <c r="AA399" s="298"/>
      <c r="AB399" s="298"/>
      <c r="AC399" s="298"/>
      <c r="AD399" s="298"/>
      <c r="AE399" s="298"/>
      <c r="AF399" s="298"/>
      <c r="AG399" s="298"/>
    </row>
    <row r="400" spans="1:33" customFormat="1" ht="12" customHeight="1" x14ac:dyDescent="0.2">
      <c r="A400" s="605"/>
      <c r="B400" s="593" t="s">
        <v>728</v>
      </c>
      <c r="C400" s="600"/>
      <c r="D400" s="600"/>
      <c r="E400" s="600"/>
      <c r="F400" s="600"/>
      <c r="G400" s="600"/>
      <c r="H400" s="601"/>
      <c r="I400" s="600"/>
      <c r="J400" s="588"/>
      <c r="K400" s="589"/>
      <c r="L400" s="589"/>
      <c r="M400" s="589"/>
      <c r="N400" s="589"/>
      <c r="O400" s="590"/>
    </row>
    <row r="401" spans="1:33" s="3" customFormat="1" x14ac:dyDescent="0.2">
      <c r="A401" s="666"/>
      <c r="B401" s="667"/>
      <c r="C401" s="667"/>
      <c r="D401" s="667"/>
      <c r="E401" s="667"/>
      <c r="F401" s="667"/>
      <c r="G401" s="667"/>
      <c r="H401" s="667"/>
      <c r="I401" s="667"/>
      <c r="J401" s="667"/>
      <c r="K401" s="667"/>
      <c r="L401" s="667"/>
      <c r="M401" s="667"/>
      <c r="N401" s="667"/>
      <c r="O401" s="667"/>
    </row>
    <row r="402" spans="1:33" ht="15.75" x14ac:dyDescent="0.2">
      <c r="A402" s="507">
        <f>ROW()</f>
        <v>402</v>
      </c>
      <c r="B402" s="284"/>
      <c r="C402" s="285"/>
      <c r="D402" s="286"/>
      <c r="E402" s="286"/>
      <c r="F402" s="286"/>
      <c r="G402" s="286"/>
      <c r="H402" s="287"/>
      <c r="I402" s="288"/>
      <c r="J402" s="288"/>
      <c r="K402" s="289" t="s">
        <v>570</v>
      </c>
      <c r="L402" s="290"/>
      <c r="M402" s="291"/>
      <c r="N402" s="291"/>
      <c r="O402" s="292" t="str">
        <f>B403</f>
        <v>PLAFONDS LOCAUX ET COULOIRS</v>
      </c>
    </row>
    <row r="403" spans="1:33" s="309" customFormat="1" ht="52.5" customHeight="1" x14ac:dyDescent="0.2">
      <c r="A403" s="423" t="s">
        <v>278</v>
      </c>
      <c r="B403" s="855" t="s">
        <v>143</v>
      </c>
      <c r="C403" s="856"/>
      <c r="D403" s="856"/>
      <c r="E403" s="856"/>
      <c r="F403" s="856"/>
      <c r="G403" s="856"/>
      <c r="H403" s="857"/>
      <c r="I403" s="508"/>
      <c r="J403" s="521"/>
      <c r="K403" s="529"/>
      <c r="L403" s="858" t="s">
        <v>324</v>
      </c>
      <c r="M403" s="859"/>
      <c r="N403" s="859"/>
      <c r="O403" s="860" t="str">
        <f t="shared" si="0"/>
        <v/>
      </c>
      <c r="P403" s="298"/>
      <c r="Q403" s="298"/>
      <c r="R403" s="298"/>
      <c r="S403" s="298"/>
      <c r="T403" s="298"/>
      <c r="U403" s="298"/>
      <c r="V403" s="298"/>
      <c r="W403" s="298"/>
      <c r="X403" s="298"/>
      <c r="Y403" s="298"/>
      <c r="Z403" s="298"/>
      <c r="AA403" s="298"/>
      <c r="AB403" s="298"/>
      <c r="AC403" s="298"/>
      <c r="AD403" s="298"/>
      <c r="AE403" s="298"/>
      <c r="AF403" s="298"/>
      <c r="AG403" s="298"/>
    </row>
    <row r="404" spans="1:33" s="309" customFormat="1" ht="12" customHeight="1" x14ac:dyDescent="0.2">
      <c r="A404" s="605"/>
      <c r="B404" s="594" t="s">
        <v>730</v>
      </c>
      <c r="C404" s="595" t="s">
        <v>277</v>
      </c>
      <c r="D404" s="596" t="s">
        <v>373</v>
      </c>
      <c r="E404" s="596" t="s">
        <v>441</v>
      </c>
      <c r="F404" s="596" t="s">
        <v>442</v>
      </c>
      <c r="G404" s="596" t="s">
        <v>281</v>
      </c>
      <c r="H404" s="596" t="s">
        <v>375</v>
      </c>
      <c r="I404" s="597" t="s">
        <v>272</v>
      </c>
      <c r="J404" s="602" t="s">
        <v>729</v>
      </c>
      <c r="K404" s="585"/>
      <c r="L404" s="586"/>
      <c r="M404" s="586"/>
      <c r="N404" s="586"/>
      <c r="O404" s="591"/>
      <c r="P404" s="298"/>
      <c r="Q404"/>
      <c r="R404"/>
      <c r="S404"/>
      <c r="T404"/>
      <c r="U404" s="298"/>
      <c r="V404" s="298"/>
      <c r="W404" s="298"/>
      <c r="X404" s="298"/>
      <c r="Y404" s="298"/>
      <c r="Z404" s="298"/>
      <c r="AA404" s="298"/>
      <c r="AB404" s="298"/>
      <c r="AC404" s="298"/>
      <c r="AD404" s="298"/>
      <c r="AE404" s="298"/>
      <c r="AF404" s="298"/>
      <c r="AG404" s="298"/>
    </row>
    <row r="405" spans="1:33" s="309" customFormat="1" ht="12" customHeight="1" x14ac:dyDescent="0.2">
      <c r="A405" s="605"/>
      <c r="B405" s="592" t="s">
        <v>727</v>
      </c>
      <c r="C405" s="598"/>
      <c r="D405" s="598"/>
      <c r="E405" s="598"/>
      <c r="F405" s="598"/>
      <c r="G405" s="598"/>
      <c r="H405" s="599"/>
      <c r="I405" s="598"/>
      <c r="J405" s="587"/>
      <c r="K405" s="551"/>
      <c r="L405" s="551"/>
      <c r="M405" s="551"/>
      <c r="N405" s="551"/>
      <c r="O405" s="554"/>
      <c r="P405" s="298"/>
      <c r="Q405"/>
      <c r="R405"/>
      <c r="S405"/>
      <c r="T405"/>
      <c r="U405" s="298"/>
      <c r="V405" s="298"/>
      <c r="W405" s="298"/>
      <c r="X405" s="298"/>
      <c r="Y405" s="298"/>
      <c r="Z405" s="298"/>
      <c r="AA405" s="298"/>
      <c r="AB405" s="298"/>
      <c r="AC405" s="298"/>
      <c r="AD405" s="298"/>
      <c r="AE405" s="298"/>
      <c r="AF405" s="298"/>
      <c r="AG405" s="298"/>
    </row>
    <row r="406" spans="1:33" customFormat="1" ht="12" customHeight="1" x14ac:dyDescent="0.2">
      <c r="A406" s="605"/>
      <c r="B406" s="593" t="s">
        <v>728</v>
      </c>
      <c r="C406" s="600"/>
      <c r="D406" s="600"/>
      <c r="E406" s="600"/>
      <c r="F406" s="600"/>
      <c r="G406" s="600"/>
      <c r="H406" s="601"/>
      <c r="I406" s="600"/>
      <c r="J406" s="588"/>
      <c r="K406" s="589"/>
      <c r="L406" s="589"/>
      <c r="M406" s="589"/>
      <c r="N406" s="589"/>
      <c r="O406" s="590"/>
    </row>
    <row r="407" spans="1:33" s="3" customFormat="1" x14ac:dyDescent="0.2">
      <c r="A407" s="666"/>
      <c r="B407" s="667"/>
      <c r="C407" s="667"/>
      <c r="D407" s="667"/>
      <c r="E407" s="667"/>
      <c r="F407" s="667"/>
      <c r="G407" s="667"/>
      <c r="H407" s="667"/>
      <c r="I407" s="667"/>
      <c r="J407" s="667"/>
      <c r="K407" s="667"/>
      <c r="L407" s="667"/>
      <c r="M407" s="667"/>
      <c r="N407" s="667"/>
      <c r="O407" s="667"/>
    </row>
    <row r="408" spans="1:33" ht="15.75" x14ac:dyDescent="0.2">
      <c r="A408" s="507">
        <f>ROW()</f>
        <v>408</v>
      </c>
      <c r="B408" s="284"/>
      <c r="C408" s="285"/>
      <c r="D408" s="286"/>
      <c r="E408" s="286"/>
      <c r="F408" s="286"/>
      <c r="G408" s="286"/>
      <c r="H408" s="287"/>
      <c r="I408" s="288"/>
      <c r="J408" s="288"/>
      <c r="K408" s="289" t="s">
        <v>570</v>
      </c>
      <c r="L408" s="290"/>
      <c r="M408" s="291"/>
      <c r="N408" s="291"/>
      <c r="O408" s="292" t="str">
        <f>B409</f>
        <v>PLAFONDS CHAMBRES FROIDES POSITIVES</v>
      </c>
    </row>
    <row r="409" spans="1:33" s="309" customFormat="1" ht="45" customHeight="1" x14ac:dyDescent="0.2">
      <c r="A409" s="423" t="s">
        <v>278</v>
      </c>
      <c r="B409" s="855" t="s">
        <v>144</v>
      </c>
      <c r="C409" s="856"/>
      <c r="D409" s="856"/>
      <c r="E409" s="856"/>
      <c r="F409" s="856"/>
      <c r="G409" s="856"/>
      <c r="H409" s="857"/>
      <c r="I409" s="508"/>
      <c r="J409" s="509"/>
      <c r="K409" s="529"/>
      <c r="L409" s="858" t="s">
        <v>325</v>
      </c>
      <c r="M409" s="859"/>
      <c r="N409" s="859"/>
      <c r="O409" s="860" t="str">
        <f t="shared" ref="O409:O505" si="1">MID(H409,1,5)</f>
        <v/>
      </c>
      <c r="P409" s="298"/>
      <c r="Q409" s="298"/>
      <c r="R409" s="298"/>
      <c r="S409" s="298"/>
      <c r="T409" s="298"/>
      <c r="U409" s="298"/>
      <c r="V409" s="298"/>
      <c r="W409" s="298"/>
      <c r="X409" s="298"/>
      <c r="Y409" s="298"/>
      <c r="Z409" s="298"/>
      <c r="AA409" s="298"/>
      <c r="AB409" s="298"/>
      <c r="AC409" s="298"/>
      <c r="AD409" s="298"/>
      <c r="AE409" s="298"/>
      <c r="AF409" s="298"/>
      <c r="AG409" s="298"/>
    </row>
    <row r="410" spans="1:33" s="309" customFormat="1" ht="12" customHeight="1" x14ac:dyDescent="0.2">
      <c r="A410" s="605"/>
      <c r="B410" s="594" t="s">
        <v>730</v>
      </c>
      <c r="C410" s="595" t="s">
        <v>277</v>
      </c>
      <c r="D410" s="596" t="s">
        <v>373</v>
      </c>
      <c r="E410" s="596" t="s">
        <v>441</v>
      </c>
      <c r="F410" s="596" t="s">
        <v>442</v>
      </c>
      <c r="G410" s="596" t="s">
        <v>281</v>
      </c>
      <c r="H410" s="596" t="s">
        <v>375</v>
      </c>
      <c r="I410" s="597" t="s">
        <v>272</v>
      </c>
      <c r="J410" s="602" t="s">
        <v>729</v>
      </c>
      <c r="K410" s="585"/>
      <c r="L410" s="586"/>
      <c r="M410" s="586"/>
      <c r="N410" s="586"/>
      <c r="O410" s="591"/>
      <c r="P410" s="298"/>
      <c r="Q410"/>
      <c r="R410"/>
      <c r="S410"/>
      <c r="T410"/>
      <c r="U410" s="298"/>
      <c r="V410" s="298"/>
      <c r="W410" s="298"/>
      <c r="X410" s="298"/>
      <c r="Y410" s="298"/>
      <c r="Z410" s="298"/>
      <c r="AA410" s="298"/>
      <c r="AB410" s="298"/>
      <c r="AC410" s="298"/>
      <c r="AD410" s="298"/>
      <c r="AE410" s="298"/>
      <c r="AF410" s="298"/>
      <c r="AG410" s="298"/>
    </row>
    <row r="411" spans="1:33" s="309" customFormat="1" ht="12" customHeight="1" x14ac:dyDescent="0.2">
      <c r="A411" s="605"/>
      <c r="B411" s="592" t="s">
        <v>727</v>
      </c>
      <c r="C411" s="598"/>
      <c r="D411" s="598"/>
      <c r="E411" s="598"/>
      <c r="F411" s="598"/>
      <c r="G411" s="598"/>
      <c r="H411" s="599"/>
      <c r="I411" s="598"/>
      <c r="J411" s="587"/>
      <c r="K411" s="551"/>
      <c r="L411" s="551"/>
      <c r="M411" s="551"/>
      <c r="N411" s="551"/>
      <c r="O411" s="554"/>
      <c r="P411" s="298"/>
      <c r="Q411"/>
      <c r="R411"/>
      <c r="S411"/>
      <c r="T411"/>
      <c r="U411" s="298"/>
      <c r="V411" s="298"/>
      <c r="W411" s="298"/>
      <c r="X411" s="298"/>
      <c r="Y411" s="298"/>
      <c r="Z411" s="298"/>
      <c r="AA411" s="298"/>
      <c r="AB411" s="298"/>
      <c r="AC411" s="298"/>
      <c r="AD411" s="298"/>
      <c r="AE411" s="298"/>
      <c r="AF411" s="298"/>
      <c r="AG411" s="298"/>
    </row>
    <row r="412" spans="1:33" customFormat="1" ht="12" customHeight="1" x14ac:dyDescent="0.2">
      <c r="A412" s="605"/>
      <c r="B412" s="593" t="s">
        <v>728</v>
      </c>
      <c r="C412" s="600"/>
      <c r="D412" s="600"/>
      <c r="E412" s="600"/>
      <c r="F412" s="600"/>
      <c r="G412" s="600"/>
      <c r="H412" s="601"/>
      <c r="I412" s="600"/>
      <c r="J412" s="588"/>
      <c r="K412" s="589"/>
      <c r="L412" s="589"/>
      <c r="M412" s="589"/>
      <c r="N412" s="589"/>
      <c r="O412" s="590"/>
    </row>
    <row r="413" spans="1:33" s="3" customFormat="1" x14ac:dyDescent="0.2">
      <c r="A413" s="666"/>
      <c r="B413" s="667"/>
      <c r="C413" s="667"/>
      <c r="D413" s="667"/>
      <c r="E413" s="667"/>
      <c r="F413" s="667"/>
      <c r="G413" s="667"/>
      <c r="H413" s="667"/>
      <c r="I413" s="667"/>
      <c r="J413" s="667"/>
      <c r="K413" s="667"/>
      <c r="L413" s="667"/>
      <c r="M413" s="667"/>
      <c r="N413" s="667"/>
      <c r="O413" s="667"/>
    </row>
    <row r="414" spans="1:33" ht="15.75" x14ac:dyDescent="0.2">
      <c r="A414" s="507">
        <f>ROW()</f>
        <v>414</v>
      </c>
      <c r="B414" s="284"/>
      <c r="C414" s="285"/>
      <c r="D414" s="286"/>
      <c r="E414" s="286"/>
      <c r="F414" s="286"/>
      <c r="G414" s="286"/>
      <c r="H414" s="287"/>
      <c r="I414" s="288"/>
      <c r="J414" s="288"/>
      <c r="K414" s="289" t="s">
        <v>570</v>
      </c>
      <c r="L414" s="290"/>
      <c r="M414" s="291"/>
      <c r="N414" s="291"/>
      <c r="O414" s="292" t="str">
        <f>B415</f>
        <v>PLAFONDS CHAMBRES FROIDES NÉGATIVE</v>
      </c>
    </row>
    <row r="415" spans="1:33" s="309" customFormat="1" ht="46.5" customHeight="1" x14ac:dyDescent="0.2">
      <c r="A415" s="423" t="s">
        <v>278</v>
      </c>
      <c r="B415" s="855" t="s">
        <v>145</v>
      </c>
      <c r="C415" s="856"/>
      <c r="D415" s="856"/>
      <c r="E415" s="856"/>
      <c r="F415" s="856"/>
      <c r="G415" s="856"/>
      <c r="H415" s="857"/>
      <c r="I415" s="508"/>
      <c r="J415" s="509"/>
      <c r="K415" s="529"/>
      <c r="L415" s="858" t="s">
        <v>325</v>
      </c>
      <c r="M415" s="859"/>
      <c r="N415" s="859"/>
      <c r="O415" s="860" t="str">
        <f t="shared" si="1"/>
        <v/>
      </c>
      <c r="P415" s="298"/>
      <c r="Q415" s="298"/>
      <c r="R415" s="298"/>
      <c r="S415" s="298"/>
      <c r="T415" s="298"/>
      <c r="U415" s="298"/>
      <c r="V415" s="298"/>
      <c r="W415" s="298"/>
      <c r="X415" s="298"/>
      <c r="Y415" s="298"/>
      <c r="Z415" s="298"/>
      <c r="AA415" s="298"/>
      <c r="AB415" s="298"/>
      <c r="AC415" s="298"/>
      <c r="AD415" s="298"/>
      <c r="AE415" s="298"/>
      <c r="AF415" s="298"/>
      <c r="AG415" s="298"/>
    </row>
    <row r="416" spans="1:33" s="309" customFormat="1" ht="12" customHeight="1" x14ac:dyDescent="0.2">
      <c r="A416" s="605"/>
      <c r="B416" s="594" t="s">
        <v>730</v>
      </c>
      <c r="C416" s="595" t="s">
        <v>277</v>
      </c>
      <c r="D416" s="596" t="s">
        <v>373</v>
      </c>
      <c r="E416" s="596" t="s">
        <v>441</v>
      </c>
      <c r="F416" s="596" t="s">
        <v>442</v>
      </c>
      <c r="G416" s="596" t="s">
        <v>281</v>
      </c>
      <c r="H416" s="596" t="s">
        <v>375</v>
      </c>
      <c r="I416" s="597" t="s">
        <v>272</v>
      </c>
      <c r="J416" s="602" t="s">
        <v>729</v>
      </c>
      <c r="K416" s="585"/>
      <c r="L416" s="586"/>
      <c r="M416" s="586"/>
      <c r="N416" s="586"/>
      <c r="O416" s="591"/>
      <c r="P416" s="298"/>
      <c r="Q416"/>
      <c r="R416"/>
      <c r="S416"/>
      <c r="T416"/>
      <c r="U416" s="298"/>
      <c r="V416" s="298"/>
      <c r="W416" s="298"/>
      <c r="X416" s="298"/>
      <c r="Y416" s="298"/>
      <c r="Z416" s="298"/>
      <c r="AA416" s="298"/>
      <c r="AB416" s="298"/>
      <c r="AC416" s="298"/>
      <c r="AD416" s="298"/>
      <c r="AE416" s="298"/>
      <c r="AF416" s="298"/>
      <c r="AG416" s="298"/>
    </row>
    <row r="417" spans="1:33" s="309" customFormat="1" ht="12" customHeight="1" x14ac:dyDescent="0.2">
      <c r="A417" s="605"/>
      <c r="B417" s="592" t="s">
        <v>727</v>
      </c>
      <c r="C417" s="598"/>
      <c r="D417" s="598"/>
      <c r="E417" s="598"/>
      <c r="F417" s="598"/>
      <c r="G417" s="598"/>
      <c r="H417" s="599"/>
      <c r="I417" s="598"/>
      <c r="J417" s="587"/>
      <c r="K417" s="551"/>
      <c r="L417" s="551"/>
      <c r="M417" s="551"/>
      <c r="N417" s="551"/>
      <c r="O417" s="554"/>
      <c r="P417" s="298"/>
      <c r="Q417"/>
      <c r="R417"/>
      <c r="S417"/>
      <c r="T417"/>
      <c r="U417" s="298"/>
      <c r="V417" s="298"/>
      <c r="W417" s="298"/>
      <c r="X417" s="298"/>
      <c r="Y417" s="298"/>
      <c r="Z417" s="298"/>
      <c r="AA417" s="298"/>
      <c r="AB417" s="298"/>
      <c r="AC417" s="298"/>
      <c r="AD417" s="298"/>
      <c r="AE417" s="298"/>
      <c r="AF417" s="298"/>
      <c r="AG417" s="298"/>
    </row>
    <row r="418" spans="1:33" customFormat="1" ht="12" customHeight="1" x14ac:dyDescent="0.2">
      <c r="A418" s="605"/>
      <c r="B418" s="593" t="s">
        <v>728</v>
      </c>
      <c r="C418" s="600"/>
      <c r="D418" s="600"/>
      <c r="E418" s="600"/>
      <c r="F418" s="600"/>
      <c r="G418" s="600"/>
      <c r="H418" s="601"/>
      <c r="I418" s="600"/>
      <c r="J418" s="588"/>
      <c r="K418" s="589"/>
      <c r="L418" s="589"/>
      <c r="M418" s="589"/>
      <c r="N418" s="589"/>
      <c r="O418" s="590"/>
    </row>
    <row r="419" spans="1:33" s="3" customFormat="1" x14ac:dyDescent="0.2">
      <c r="A419" s="666"/>
      <c r="B419" s="667"/>
      <c r="C419" s="667"/>
      <c r="D419" s="667"/>
      <c r="E419" s="667"/>
      <c r="F419" s="667"/>
      <c r="G419" s="667"/>
      <c r="H419" s="667"/>
      <c r="I419" s="667"/>
      <c r="J419" s="667"/>
      <c r="K419" s="667"/>
      <c r="L419" s="667"/>
      <c r="M419" s="667"/>
      <c r="N419" s="667"/>
      <c r="O419" s="667"/>
    </row>
    <row r="420" spans="1:33" ht="15.75" x14ac:dyDescent="0.2">
      <c r="A420" s="507">
        <f>ROW()</f>
        <v>420</v>
      </c>
      <c r="B420" s="284"/>
      <c r="C420" s="285"/>
      <c r="D420" s="286"/>
      <c r="E420" s="286"/>
      <c r="F420" s="286"/>
      <c r="G420" s="286"/>
      <c r="H420" s="287"/>
      <c r="I420" s="288"/>
      <c r="J420" s="288"/>
      <c r="K420" s="289" t="s">
        <v>570</v>
      </c>
      <c r="L420" s="290"/>
      <c r="M420" s="291"/>
      <c r="N420" s="291"/>
      <c r="O420" s="292" t="str">
        <f>B421</f>
        <v>PLANS DE TRAVAIL….TABLES</v>
      </c>
    </row>
    <row r="421" spans="1:33" s="309" customFormat="1" ht="43.5" customHeight="1" x14ac:dyDescent="0.2">
      <c r="A421" s="423" t="s">
        <v>278</v>
      </c>
      <c r="B421" s="855" t="s">
        <v>67</v>
      </c>
      <c r="C421" s="856"/>
      <c r="D421" s="856"/>
      <c r="E421" s="856"/>
      <c r="F421" s="856"/>
      <c r="G421" s="856"/>
      <c r="H421" s="857"/>
      <c r="I421" s="508"/>
      <c r="J421" s="509"/>
      <c r="K421" s="515"/>
      <c r="L421" s="858" t="s">
        <v>326</v>
      </c>
      <c r="M421" s="859"/>
      <c r="N421" s="859"/>
      <c r="O421" s="860" t="str">
        <f t="shared" si="1"/>
        <v/>
      </c>
      <c r="P421" s="298"/>
      <c r="Q421" s="298"/>
      <c r="R421" s="298"/>
      <c r="S421" s="298"/>
      <c r="T421" s="298"/>
      <c r="U421" s="298"/>
      <c r="V421" s="298"/>
      <c r="W421" s="298"/>
      <c r="X421" s="298"/>
      <c r="Y421" s="298"/>
      <c r="Z421" s="298"/>
      <c r="AA421" s="298"/>
      <c r="AB421" s="298"/>
      <c r="AC421" s="298"/>
      <c r="AD421" s="298"/>
      <c r="AE421" s="298"/>
      <c r="AF421" s="298"/>
      <c r="AG421" s="298"/>
    </row>
    <row r="422" spans="1:33" s="309" customFormat="1" ht="12" customHeight="1" x14ac:dyDescent="0.2">
      <c r="A422" s="605"/>
      <c r="B422" s="594" t="s">
        <v>730</v>
      </c>
      <c r="C422" s="595" t="s">
        <v>277</v>
      </c>
      <c r="D422" s="596" t="s">
        <v>373</v>
      </c>
      <c r="E422" s="596" t="s">
        <v>441</v>
      </c>
      <c r="F422" s="596" t="s">
        <v>442</v>
      </c>
      <c r="G422" s="596" t="s">
        <v>281</v>
      </c>
      <c r="H422" s="596" t="s">
        <v>375</v>
      </c>
      <c r="I422" s="597" t="s">
        <v>272</v>
      </c>
      <c r="J422" s="602" t="s">
        <v>729</v>
      </c>
      <c r="K422" s="585"/>
      <c r="L422" s="586"/>
      <c r="M422" s="586"/>
      <c r="N422" s="586"/>
      <c r="O422" s="591"/>
      <c r="P422" s="298"/>
      <c r="Q422"/>
      <c r="R422"/>
      <c r="S422"/>
      <c r="T422"/>
      <c r="U422" s="298"/>
      <c r="V422" s="298"/>
      <c r="W422" s="298"/>
      <c r="X422" s="298"/>
      <c r="Y422" s="298"/>
      <c r="Z422" s="298"/>
      <c r="AA422" s="298"/>
      <c r="AB422" s="298"/>
      <c r="AC422" s="298"/>
      <c r="AD422" s="298"/>
      <c r="AE422" s="298"/>
      <c r="AF422" s="298"/>
      <c r="AG422" s="298"/>
    </row>
    <row r="423" spans="1:33" s="309" customFormat="1" ht="12" customHeight="1" x14ac:dyDescent="0.2">
      <c r="A423" s="605"/>
      <c r="B423" s="592" t="s">
        <v>727</v>
      </c>
      <c r="C423" s="598"/>
      <c r="D423" s="598"/>
      <c r="E423" s="598"/>
      <c r="F423" s="598"/>
      <c r="G423" s="598"/>
      <c r="H423" s="599"/>
      <c r="I423" s="598"/>
      <c r="J423" s="587"/>
      <c r="K423" s="551"/>
      <c r="L423" s="551"/>
      <c r="M423" s="551"/>
      <c r="N423" s="551"/>
      <c r="O423" s="554"/>
      <c r="P423" s="298"/>
      <c r="Q423"/>
      <c r="R423"/>
      <c r="S423"/>
      <c r="T423"/>
      <c r="U423" s="298"/>
      <c r="V423" s="298"/>
      <c r="W423" s="298"/>
      <c r="X423" s="298"/>
      <c r="Y423" s="298"/>
      <c r="Z423" s="298"/>
      <c r="AA423" s="298"/>
      <c r="AB423" s="298"/>
      <c r="AC423" s="298"/>
      <c r="AD423" s="298"/>
      <c r="AE423" s="298"/>
      <c r="AF423" s="298"/>
      <c r="AG423" s="298"/>
    </row>
    <row r="424" spans="1:33" customFormat="1" ht="12" customHeight="1" x14ac:dyDescent="0.2">
      <c r="A424" s="605"/>
      <c r="B424" s="593" t="s">
        <v>728</v>
      </c>
      <c r="C424" s="600"/>
      <c r="D424" s="600"/>
      <c r="E424" s="600"/>
      <c r="F424" s="600"/>
      <c r="G424" s="600"/>
      <c r="H424" s="601"/>
      <c r="I424" s="600"/>
      <c r="J424" s="588"/>
      <c r="K424" s="589"/>
      <c r="L424" s="589"/>
      <c r="M424" s="589"/>
      <c r="N424" s="589"/>
      <c r="O424" s="590"/>
    </row>
    <row r="425" spans="1:33" s="3" customFormat="1" x14ac:dyDescent="0.2">
      <c r="A425" s="666"/>
      <c r="B425" s="667"/>
      <c r="C425" s="667"/>
      <c r="D425" s="667"/>
      <c r="E425" s="667"/>
      <c r="F425" s="667"/>
      <c r="G425" s="667"/>
      <c r="H425" s="667"/>
      <c r="I425" s="667"/>
      <c r="J425" s="667"/>
      <c r="K425" s="667"/>
      <c r="L425" s="667"/>
      <c r="M425" s="667"/>
      <c r="N425" s="667"/>
      <c r="O425" s="667"/>
    </row>
    <row r="426" spans="1:33" ht="15.75" x14ac:dyDescent="0.2">
      <c r="A426" s="507">
        <f>ROW()</f>
        <v>426</v>
      </c>
      <c r="B426" s="284"/>
      <c r="C426" s="285"/>
      <c r="D426" s="286"/>
      <c r="E426" s="286"/>
      <c r="F426" s="286"/>
      <c r="G426" s="286"/>
      <c r="H426" s="287"/>
      <c r="I426" s="288"/>
      <c r="J426" s="288"/>
      <c r="K426" s="289" t="s">
        <v>570</v>
      </c>
      <c r="L426" s="290"/>
      <c r="M426" s="291"/>
      <c r="N426" s="291"/>
      <c r="O426" s="292" t="str">
        <f>B427</f>
        <v>PLANCHE A DÉCOUPER</v>
      </c>
    </row>
    <row r="427" spans="1:33" s="309" customFormat="1" ht="31.5" customHeight="1" x14ac:dyDescent="0.2">
      <c r="A427" s="423" t="s">
        <v>278</v>
      </c>
      <c r="B427" s="855" t="s">
        <v>433</v>
      </c>
      <c r="C427" s="856"/>
      <c r="D427" s="856"/>
      <c r="E427" s="856"/>
      <c r="F427" s="856"/>
      <c r="G427" s="856"/>
      <c r="H427" s="857"/>
      <c r="I427" s="508"/>
      <c r="J427" s="509"/>
      <c r="K427" s="511"/>
      <c r="L427" s="858" t="s">
        <v>327</v>
      </c>
      <c r="M427" s="859"/>
      <c r="N427" s="859"/>
      <c r="O427" s="860" t="str">
        <f t="shared" si="1"/>
        <v/>
      </c>
      <c r="P427" s="298"/>
      <c r="Q427" s="298"/>
      <c r="R427" s="298"/>
      <c r="S427" s="298"/>
      <c r="T427" s="298"/>
      <c r="U427" s="298"/>
      <c r="V427" s="298"/>
      <c r="W427" s="298"/>
      <c r="X427" s="298"/>
      <c r="Y427" s="298"/>
      <c r="Z427" s="298"/>
      <c r="AA427" s="298"/>
      <c r="AB427" s="298"/>
      <c r="AC427" s="298"/>
      <c r="AD427" s="298"/>
      <c r="AE427" s="298"/>
      <c r="AF427" s="298"/>
      <c r="AG427" s="298"/>
    </row>
    <row r="428" spans="1:33" s="309" customFormat="1" ht="12" customHeight="1" x14ac:dyDescent="0.2">
      <c r="A428" s="605"/>
      <c r="B428" s="594" t="s">
        <v>730</v>
      </c>
      <c r="C428" s="595" t="s">
        <v>277</v>
      </c>
      <c r="D428" s="596" t="s">
        <v>373</v>
      </c>
      <c r="E428" s="596" t="s">
        <v>441</v>
      </c>
      <c r="F428" s="596" t="s">
        <v>442</v>
      </c>
      <c r="G428" s="596" t="s">
        <v>281</v>
      </c>
      <c r="H428" s="596" t="s">
        <v>375</v>
      </c>
      <c r="I428" s="597" t="s">
        <v>272</v>
      </c>
      <c r="J428" s="602" t="s">
        <v>729</v>
      </c>
      <c r="K428" s="585"/>
      <c r="L428" s="586"/>
      <c r="M428" s="586"/>
      <c r="N428" s="586"/>
      <c r="O428" s="591"/>
      <c r="P428" s="298"/>
      <c r="Q428"/>
      <c r="R428"/>
      <c r="S428"/>
      <c r="T428"/>
      <c r="U428" s="298"/>
      <c r="V428" s="298"/>
      <c r="W428" s="298"/>
      <c r="X428" s="298"/>
      <c r="Y428" s="298"/>
      <c r="Z428" s="298"/>
      <c r="AA428" s="298"/>
      <c r="AB428" s="298"/>
      <c r="AC428" s="298"/>
      <c r="AD428" s="298"/>
      <c r="AE428" s="298"/>
      <c r="AF428" s="298"/>
      <c r="AG428" s="298"/>
    </row>
    <row r="429" spans="1:33" s="309" customFormat="1" ht="12" customHeight="1" x14ac:dyDescent="0.2">
      <c r="A429" s="605"/>
      <c r="B429" s="592" t="s">
        <v>727</v>
      </c>
      <c r="C429" s="598"/>
      <c r="D429" s="598"/>
      <c r="E429" s="598"/>
      <c r="F429" s="598"/>
      <c r="G429" s="598"/>
      <c r="H429" s="599"/>
      <c r="I429" s="598"/>
      <c r="J429" s="587"/>
      <c r="K429" s="551"/>
      <c r="L429" s="551"/>
      <c r="M429" s="551"/>
      <c r="N429" s="551"/>
      <c r="O429" s="554"/>
      <c r="P429" s="298"/>
      <c r="Q429"/>
      <c r="R429"/>
      <c r="S429"/>
      <c r="T429"/>
      <c r="U429" s="298"/>
      <c r="V429" s="298"/>
      <c r="W429" s="298"/>
      <c r="X429" s="298"/>
      <c r="Y429" s="298"/>
      <c r="Z429" s="298"/>
      <c r="AA429" s="298"/>
      <c r="AB429" s="298"/>
      <c r="AC429" s="298"/>
      <c r="AD429" s="298"/>
      <c r="AE429" s="298"/>
      <c r="AF429" s="298"/>
      <c r="AG429" s="298"/>
    </row>
    <row r="430" spans="1:33" customFormat="1" ht="12" customHeight="1" x14ac:dyDescent="0.2">
      <c r="A430" s="605"/>
      <c r="B430" s="593" t="s">
        <v>728</v>
      </c>
      <c r="C430" s="600"/>
      <c r="D430" s="600"/>
      <c r="E430" s="600"/>
      <c r="F430" s="600"/>
      <c r="G430" s="600"/>
      <c r="H430" s="601"/>
      <c r="I430" s="600"/>
      <c r="J430" s="588"/>
      <c r="K430" s="589"/>
      <c r="L430" s="589"/>
      <c r="M430" s="589"/>
      <c r="N430" s="589"/>
      <c r="O430" s="590"/>
    </row>
    <row r="431" spans="1:33" s="3" customFormat="1" x14ac:dyDescent="0.2">
      <c r="A431" s="666"/>
      <c r="B431" s="667"/>
      <c r="C431" s="667"/>
      <c r="D431" s="667"/>
      <c r="E431" s="667"/>
      <c r="F431" s="667"/>
      <c r="G431" s="667"/>
      <c r="H431" s="667"/>
      <c r="I431" s="667"/>
      <c r="J431" s="667"/>
      <c r="K431" s="667"/>
      <c r="L431" s="667"/>
      <c r="M431" s="667"/>
      <c r="N431" s="667"/>
      <c r="O431" s="667"/>
    </row>
    <row r="432" spans="1:33" ht="15.75" x14ac:dyDescent="0.2">
      <c r="A432" s="507">
        <f>ROW()</f>
        <v>432</v>
      </c>
      <c r="B432" s="284"/>
      <c r="C432" s="285"/>
      <c r="D432" s="286"/>
      <c r="E432" s="286"/>
      <c r="F432" s="286"/>
      <c r="G432" s="286"/>
      <c r="H432" s="287"/>
      <c r="I432" s="288"/>
      <c r="J432" s="288"/>
      <c r="K432" s="289" t="s">
        <v>570</v>
      </c>
      <c r="L432" s="290"/>
      <c r="M432" s="291"/>
      <c r="N432" s="291"/>
      <c r="O432" s="292" t="str">
        <f>B433</f>
        <v>PORTES ET POIGNÉES DE PORTES</v>
      </c>
    </row>
    <row r="433" spans="1:33" s="309" customFormat="1" ht="54.75" customHeight="1" x14ac:dyDescent="0.2">
      <c r="A433" s="423" t="s">
        <v>278</v>
      </c>
      <c r="B433" s="855" t="s">
        <v>38</v>
      </c>
      <c r="C433" s="856"/>
      <c r="D433" s="856"/>
      <c r="E433" s="856"/>
      <c r="F433" s="856"/>
      <c r="G433" s="856"/>
      <c r="H433" s="857"/>
      <c r="I433" s="508"/>
      <c r="J433" s="521"/>
      <c r="K433" s="529"/>
      <c r="L433" s="858" t="s">
        <v>328</v>
      </c>
      <c r="M433" s="859"/>
      <c r="N433" s="859"/>
      <c r="O433" s="860" t="str">
        <f t="shared" si="1"/>
        <v/>
      </c>
      <c r="P433" s="298"/>
      <c r="Q433" s="298"/>
      <c r="R433" s="298"/>
      <c r="S433" s="298"/>
      <c r="T433" s="298"/>
      <c r="U433" s="298"/>
      <c r="V433" s="298"/>
      <c r="W433" s="298"/>
      <c r="X433" s="298"/>
      <c r="Y433" s="298"/>
      <c r="Z433" s="298"/>
      <c r="AA433" s="298"/>
      <c r="AB433" s="298"/>
      <c r="AC433" s="298"/>
      <c r="AD433" s="298"/>
      <c r="AE433" s="298"/>
      <c r="AF433" s="298"/>
      <c r="AG433" s="298"/>
    </row>
    <row r="434" spans="1:33" s="309" customFormat="1" ht="12" customHeight="1" x14ac:dyDescent="0.2">
      <c r="A434" s="605"/>
      <c r="B434" s="594" t="s">
        <v>730</v>
      </c>
      <c r="C434" s="595" t="s">
        <v>277</v>
      </c>
      <c r="D434" s="596" t="s">
        <v>373</v>
      </c>
      <c r="E434" s="596" t="s">
        <v>441</v>
      </c>
      <c r="F434" s="596" t="s">
        <v>442</v>
      </c>
      <c r="G434" s="596" t="s">
        <v>281</v>
      </c>
      <c r="H434" s="596" t="s">
        <v>375</v>
      </c>
      <c r="I434" s="597" t="s">
        <v>272</v>
      </c>
      <c r="J434" s="602" t="s">
        <v>729</v>
      </c>
      <c r="K434" s="585"/>
      <c r="L434" s="586"/>
      <c r="M434" s="586"/>
      <c r="N434" s="586"/>
      <c r="O434" s="591"/>
      <c r="P434" s="298"/>
      <c r="Q434"/>
      <c r="R434"/>
      <c r="S434"/>
      <c r="T434"/>
      <c r="U434" s="298"/>
      <c r="V434" s="298"/>
      <c r="W434" s="298"/>
      <c r="X434" s="298"/>
      <c r="Y434" s="298"/>
      <c r="Z434" s="298"/>
      <c r="AA434" s="298"/>
      <c r="AB434" s="298"/>
      <c r="AC434" s="298"/>
      <c r="AD434" s="298"/>
      <c r="AE434" s="298"/>
      <c r="AF434" s="298"/>
      <c r="AG434" s="298"/>
    </row>
    <row r="435" spans="1:33" s="309" customFormat="1" ht="12" customHeight="1" x14ac:dyDescent="0.2">
      <c r="A435" s="605"/>
      <c r="B435" s="592" t="s">
        <v>727</v>
      </c>
      <c r="C435" s="598"/>
      <c r="D435" s="598"/>
      <c r="E435" s="598"/>
      <c r="F435" s="598"/>
      <c r="G435" s="598"/>
      <c r="H435" s="599"/>
      <c r="I435" s="598"/>
      <c r="J435" s="587"/>
      <c r="K435" s="551"/>
      <c r="L435" s="551"/>
      <c r="M435" s="551"/>
      <c r="N435" s="551"/>
      <c r="O435" s="554"/>
      <c r="P435" s="298"/>
      <c r="Q435"/>
      <c r="R435"/>
      <c r="S435"/>
      <c r="T435"/>
      <c r="U435" s="298"/>
      <c r="V435" s="298"/>
      <c r="W435" s="298"/>
      <c r="X435" s="298"/>
      <c r="Y435" s="298"/>
      <c r="Z435" s="298"/>
      <c r="AA435" s="298"/>
      <c r="AB435" s="298"/>
      <c r="AC435" s="298"/>
      <c r="AD435" s="298"/>
      <c r="AE435" s="298"/>
      <c r="AF435" s="298"/>
      <c r="AG435" s="298"/>
    </row>
    <row r="436" spans="1:33" customFormat="1" ht="12" customHeight="1" x14ac:dyDescent="0.2">
      <c r="A436" s="605"/>
      <c r="B436" s="593" t="s">
        <v>728</v>
      </c>
      <c r="C436" s="600"/>
      <c r="D436" s="600"/>
      <c r="E436" s="600"/>
      <c r="F436" s="600"/>
      <c r="G436" s="600"/>
      <c r="H436" s="601"/>
      <c r="I436" s="600"/>
      <c r="J436" s="588"/>
      <c r="K436" s="589"/>
      <c r="L436" s="589"/>
      <c r="M436" s="589"/>
      <c r="N436" s="589"/>
      <c r="O436" s="590"/>
    </row>
    <row r="437" spans="1:33" s="3" customFormat="1" x14ac:dyDescent="0.2">
      <c r="A437" s="666"/>
      <c r="B437" s="667"/>
      <c r="C437" s="667"/>
      <c r="D437" s="667"/>
      <c r="E437" s="667"/>
      <c r="F437" s="667"/>
      <c r="G437" s="667"/>
      <c r="H437" s="667"/>
      <c r="I437" s="667"/>
      <c r="J437" s="667"/>
      <c r="K437" s="667"/>
      <c r="L437" s="667"/>
      <c r="M437" s="667"/>
      <c r="N437" s="667"/>
      <c r="O437" s="667"/>
    </row>
    <row r="438" spans="1:33" ht="15.75" x14ac:dyDescent="0.2">
      <c r="A438" s="507">
        <f>ROW()</f>
        <v>438</v>
      </c>
      <c r="B438" s="284"/>
      <c r="C438" s="285"/>
      <c r="D438" s="286"/>
      <c r="E438" s="286"/>
      <c r="F438" s="286"/>
      <c r="G438" s="286"/>
      <c r="H438" s="287"/>
      <c r="I438" s="288"/>
      <c r="J438" s="288"/>
      <c r="K438" s="289" t="s">
        <v>570</v>
      </c>
      <c r="L438" s="290"/>
      <c r="M438" s="291"/>
      <c r="N438" s="291"/>
      <c r="O438" s="292" t="str">
        <f>B439</f>
        <v>PLACARD EXTÉRIEUR</v>
      </c>
    </row>
    <row r="439" spans="1:33" s="309" customFormat="1" ht="42" customHeight="1" x14ac:dyDescent="0.2">
      <c r="A439" s="423" t="s">
        <v>278</v>
      </c>
      <c r="B439" s="855" t="s">
        <v>146</v>
      </c>
      <c r="C439" s="856"/>
      <c r="D439" s="856"/>
      <c r="E439" s="856"/>
      <c r="F439" s="856"/>
      <c r="G439" s="856"/>
      <c r="H439" s="857"/>
      <c r="I439" s="508"/>
      <c r="J439" s="521"/>
      <c r="K439" s="529"/>
      <c r="L439" s="858"/>
      <c r="M439" s="859"/>
      <c r="N439" s="859"/>
      <c r="O439" s="860" t="str">
        <f t="shared" si="1"/>
        <v/>
      </c>
      <c r="P439" s="298"/>
      <c r="Q439" s="298"/>
      <c r="R439" s="298"/>
      <c r="S439" s="298"/>
      <c r="T439" s="298"/>
      <c r="U439" s="298"/>
      <c r="V439" s="298"/>
      <c r="W439" s="298"/>
      <c r="X439" s="298"/>
      <c r="Y439" s="298"/>
      <c r="Z439" s="298"/>
      <c r="AA439" s="298"/>
      <c r="AB439" s="298"/>
      <c r="AC439" s="298"/>
      <c r="AD439" s="298"/>
      <c r="AE439" s="298"/>
      <c r="AF439" s="298"/>
      <c r="AG439" s="298"/>
    </row>
    <row r="440" spans="1:33" s="309" customFormat="1" ht="12" customHeight="1" x14ac:dyDescent="0.2">
      <c r="A440" s="605"/>
      <c r="B440" s="594" t="s">
        <v>730</v>
      </c>
      <c r="C440" s="595" t="s">
        <v>277</v>
      </c>
      <c r="D440" s="596" t="s">
        <v>373</v>
      </c>
      <c r="E440" s="596" t="s">
        <v>441</v>
      </c>
      <c r="F440" s="596" t="s">
        <v>442</v>
      </c>
      <c r="G440" s="596" t="s">
        <v>281</v>
      </c>
      <c r="H440" s="596" t="s">
        <v>375</v>
      </c>
      <c r="I440" s="597" t="s">
        <v>272</v>
      </c>
      <c r="J440" s="602" t="s">
        <v>729</v>
      </c>
      <c r="K440" s="585"/>
      <c r="L440" s="586"/>
      <c r="M440" s="586"/>
      <c r="N440" s="586"/>
      <c r="O440" s="591"/>
      <c r="P440" s="298"/>
      <c r="Q440"/>
      <c r="R440"/>
      <c r="S440"/>
      <c r="T440"/>
      <c r="U440" s="298"/>
      <c r="V440" s="298"/>
      <c r="W440" s="298"/>
      <c r="X440" s="298"/>
      <c r="Y440" s="298"/>
      <c r="Z440" s="298"/>
      <c r="AA440" s="298"/>
      <c r="AB440" s="298"/>
      <c r="AC440" s="298"/>
      <c r="AD440" s="298"/>
      <c r="AE440" s="298"/>
      <c r="AF440" s="298"/>
      <c r="AG440" s="298"/>
    </row>
    <row r="441" spans="1:33" s="309" customFormat="1" ht="12" customHeight="1" x14ac:dyDescent="0.2">
      <c r="A441" s="605"/>
      <c r="B441" s="592" t="s">
        <v>727</v>
      </c>
      <c r="C441" s="598"/>
      <c r="D441" s="598"/>
      <c r="E441" s="598"/>
      <c r="F441" s="598"/>
      <c r="G441" s="598"/>
      <c r="H441" s="599"/>
      <c r="I441" s="598"/>
      <c r="J441" s="587"/>
      <c r="K441" s="551"/>
      <c r="L441" s="551"/>
      <c r="M441" s="551"/>
      <c r="N441" s="551"/>
      <c r="O441" s="554"/>
      <c r="P441" s="298"/>
      <c r="Q441"/>
      <c r="R441"/>
      <c r="S441"/>
      <c r="T441"/>
      <c r="U441" s="298"/>
      <c r="V441" s="298"/>
      <c r="W441" s="298"/>
      <c r="X441" s="298"/>
      <c r="Y441" s="298"/>
      <c r="Z441" s="298"/>
      <c r="AA441" s="298"/>
      <c r="AB441" s="298"/>
      <c r="AC441" s="298"/>
      <c r="AD441" s="298"/>
      <c r="AE441" s="298"/>
      <c r="AF441" s="298"/>
      <c r="AG441" s="298"/>
    </row>
    <row r="442" spans="1:33" customFormat="1" ht="12" customHeight="1" x14ac:dyDescent="0.2">
      <c r="A442" s="605"/>
      <c r="B442" s="593" t="s">
        <v>728</v>
      </c>
      <c r="C442" s="600"/>
      <c r="D442" s="600"/>
      <c r="E442" s="600"/>
      <c r="F442" s="600"/>
      <c r="G442" s="600"/>
      <c r="H442" s="601"/>
      <c r="I442" s="600"/>
      <c r="J442" s="588"/>
      <c r="K442" s="589"/>
      <c r="L442" s="589"/>
      <c r="M442" s="589"/>
      <c r="N442" s="589"/>
      <c r="O442" s="590"/>
    </row>
    <row r="443" spans="1:33" s="3" customFormat="1" x14ac:dyDescent="0.2">
      <c r="A443" s="666"/>
      <c r="B443" s="667"/>
      <c r="C443" s="667"/>
      <c r="D443" s="667"/>
      <c r="E443" s="667"/>
      <c r="F443" s="667"/>
      <c r="G443" s="667"/>
      <c r="H443" s="667"/>
      <c r="I443" s="667"/>
      <c r="J443" s="667"/>
      <c r="K443" s="667"/>
      <c r="L443" s="667"/>
      <c r="M443" s="667"/>
      <c r="N443" s="667"/>
      <c r="O443" s="667"/>
    </row>
    <row r="444" spans="1:33" ht="15.75" x14ac:dyDescent="0.2">
      <c r="A444" s="507">
        <f>ROW()</f>
        <v>444</v>
      </c>
      <c r="B444" s="284"/>
      <c r="C444" s="285"/>
      <c r="D444" s="286"/>
      <c r="E444" s="286"/>
      <c r="F444" s="286"/>
      <c r="G444" s="286"/>
      <c r="H444" s="287"/>
      <c r="I444" s="288"/>
      <c r="J444" s="288"/>
      <c r="K444" s="289" t="s">
        <v>570</v>
      </c>
      <c r="L444" s="290"/>
      <c r="M444" s="291"/>
      <c r="N444" s="291"/>
      <c r="O444" s="292" t="str">
        <f>B445</f>
        <v>PLAQUE INDUCTION</v>
      </c>
    </row>
    <row r="445" spans="1:33" s="309" customFormat="1" ht="42" customHeight="1" x14ac:dyDescent="0.2">
      <c r="A445" s="423" t="s">
        <v>278</v>
      </c>
      <c r="B445" s="855" t="s">
        <v>147</v>
      </c>
      <c r="C445" s="856"/>
      <c r="D445" s="856"/>
      <c r="E445" s="856"/>
      <c r="F445" s="856"/>
      <c r="G445" s="856"/>
      <c r="H445" s="857"/>
      <c r="I445" s="508"/>
      <c r="J445" s="509"/>
      <c r="K445" s="515"/>
      <c r="L445" s="858"/>
      <c r="M445" s="859"/>
      <c r="N445" s="859"/>
      <c r="O445" s="860" t="str">
        <f t="shared" si="1"/>
        <v/>
      </c>
      <c r="P445" s="298"/>
      <c r="Q445" s="298"/>
      <c r="R445" s="298"/>
      <c r="S445" s="298"/>
      <c r="T445" s="298"/>
      <c r="U445" s="298"/>
      <c r="V445" s="298"/>
      <c r="W445" s="298"/>
      <c r="X445" s="298"/>
      <c r="Y445" s="298"/>
      <c r="Z445" s="298"/>
      <c r="AA445" s="298"/>
      <c r="AB445" s="298"/>
      <c r="AC445" s="298"/>
      <c r="AD445" s="298"/>
      <c r="AE445" s="298"/>
      <c r="AF445" s="298"/>
      <c r="AG445" s="298"/>
    </row>
    <row r="446" spans="1:33" s="309" customFormat="1" ht="12" customHeight="1" x14ac:dyDescent="0.2">
      <c r="A446" s="605"/>
      <c r="B446" s="594" t="s">
        <v>730</v>
      </c>
      <c r="C446" s="595" t="s">
        <v>277</v>
      </c>
      <c r="D446" s="596" t="s">
        <v>373</v>
      </c>
      <c r="E446" s="596" t="s">
        <v>441</v>
      </c>
      <c r="F446" s="596" t="s">
        <v>442</v>
      </c>
      <c r="G446" s="596" t="s">
        <v>281</v>
      </c>
      <c r="H446" s="596" t="s">
        <v>375</v>
      </c>
      <c r="I446" s="597" t="s">
        <v>272</v>
      </c>
      <c r="J446" s="602" t="s">
        <v>729</v>
      </c>
      <c r="K446" s="585"/>
      <c r="L446" s="586"/>
      <c r="M446" s="586"/>
      <c r="N446" s="586"/>
      <c r="O446" s="591"/>
      <c r="P446" s="298"/>
      <c r="Q446"/>
      <c r="R446"/>
      <c r="S446"/>
      <c r="T446"/>
      <c r="U446" s="298"/>
      <c r="V446" s="298"/>
      <c r="W446" s="298"/>
      <c r="X446" s="298"/>
      <c r="Y446" s="298"/>
      <c r="Z446" s="298"/>
      <c r="AA446" s="298"/>
      <c r="AB446" s="298"/>
      <c r="AC446" s="298"/>
      <c r="AD446" s="298"/>
      <c r="AE446" s="298"/>
      <c r="AF446" s="298"/>
      <c r="AG446" s="298"/>
    </row>
    <row r="447" spans="1:33" s="309" customFormat="1" ht="12" customHeight="1" x14ac:dyDescent="0.2">
      <c r="A447" s="605"/>
      <c r="B447" s="592" t="s">
        <v>727</v>
      </c>
      <c r="C447" s="598"/>
      <c r="D447" s="598"/>
      <c r="E447" s="598"/>
      <c r="F447" s="598"/>
      <c r="G447" s="598"/>
      <c r="H447" s="599"/>
      <c r="I447" s="598"/>
      <c r="J447" s="587"/>
      <c r="K447" s="551"/>
      <c r="L447" s="551"/>
      <c r="M447" s="551"/>
      <c r="N447" s="551"/>
      <c r="O447" s="554"/>
      <c r="P447" s="298"/>
      <c r="Q447"/>
      <c r="R447"/>
      <c r="S447"/>
      <c r="T447"/>
      <c r="U447" s="298"/>
      <c r="V447" s="298"/>
      <c r="W447" s="298"/>
      <c r="X447" s="298"/>
      <c r="Y447" s="298"/>
      <c r="Z447" s="298"/>
      <c r="AA447" s="298"/>
      <c r="AB447" s="298"/>
      <c r="AC447" s="298"/>
      <c r="AD447" s="298"/>
      <c r="AE447" s="298"/>
      <c r="AF447" s="298"/>
      <c r="AG447" s="298"/>
    </row>
    <row r="448" spans="1:33" customFormat="1" ht="12" customHeight="1" x14ac:dyDescent="0.2">
      <c r="A448" s="605"/>
      <c r="B448" s="593" t="s">
        <v>728</v>
      </c>
      <c r="C448" s="600"/>
      <c r="D448" s="600"/>
      <c r="E448" s="600"/>
      <c r="F448" s="600"/>
      <c r="G448" s="600"/>
      <c r="H448" s="601"/>
      <c r="I448" s="600"/>
      <c r="J448" s="588"/>
      <c r="K448" s="589"/>
      <c r="L448" s="589"/>
      <c r="M448" s="589"/>
      <c r="N448" s="589"/>
      <c r="O448" s="590"/>
    </row>
    <row r="449" spans="1:33" s="3" customFormat="1" x14ac:dyDescent="0.2">
      <c r="A449" s="666"/>
      <c r="B449" s="667"/>
      <c r="C449" s="667"/>
      <c r="D449" s="667"/>
      <c r="E449" s="667"/>
      <c r="F449" s="667"/>
      <c r="G449" s="667"/>
      <c r="H449" s="667"/>
      <c r="I449" s="667"/>
      <c r="J449" s="667"/>
      <c r="K449" s="667"/>
      <c r="L449" s="667"/>
      <c r="M449" s="667"/>
      <c r="N449" s="667"/>
      <c r="O449" s="667"/>
    </row>
    <row r="450" spans="1:33" ht="15.75" x14ac:dyDescent="0.2">
      <c r="A450" s="507">
        <f>ROW()</f>
        <v>450</v>
      </c>
      <c r="B450" s="284"/>
      <c r="C450" s="285"/>
      <c r="D450" s="286"/>
      <c r="E450" s="286"/>
      <c r="F450" s="286"/>
      <c r="G450" s="286"/>
      <c r="H450" s="287"/>
      <c r="I450" s="288"/>
      <c r="J450" s="288"/>
      <c r="K450" s="289" t="s">
        <v>570</v>
      </c>
      <c r="L450" s="290"/>
      <c r="M450" s="291"/>
      <c r="N450" s="291"/>
      <c r="O450" s="292" t="str">
        <f>B451</f>
        <v>POIGNÉES</v>
      </c>
    </row>
    <row r="451" spans="1:33" s="309" customFormat="1" ht="42" customHeight="1" x14ac:dyDescent="0.2">
      <c r="A451" s="423" t="s">
        <v>278</v>
      </c>
      <c r="B451" s="855" t="s">
        <v>148</v>
      </c>
      <c r="C451" s="856"/>
      <c r="D451" s="856"/>
      <c r="E451" s="856"/>
      <c r="F451" s="856"/>
      <c r="G451" s="856"/>
      <c r="H451" s="857"/>
      <c r="I451" s="508"/>
      <c r="J451" s="521"/>
      <c r="K451" s="515"/>
      <c r="L451" s="858" t="s">
        <v>388</v>
      </c>
      <c r="M451" s="859"/>
      <c r="N451" s="859"/>
      <c r="O451" s="860" t="str">
        <f t="shared" si="1"/>
        <v/>
      </c>
      <c r="P451" s="298"/>
      <c r="Q451" s="298"/>
      <c r="R451" s="298"/>
      <c r="S451" s="298"/>
      <c r="T451" s="298"/>
      <c r="U451" s="298"/>
      <c r="V451" s="298"/>
      <c r="W451" s="298"/>
      <c r="X451" s="298"/>
      <c r="Y451" s="298"/>
      <c r="Z451" s="298"/>
      <c r="AA451" s="298"/>
      <c r="AB451" s="298"/>
      <c r="AC451" s="298"/>
      <c r="AD451" s="298"/>
      <c r="AE451" s="298"/>
      <c r="AF451" s="298"/>
      <c r="AG451" s="298"/>
    </row>
    <row r="452" spans="1:33" s="309" customFormat="1" ht="12" customHeight="1" x14ac:dyDescent="0.2">
      <c r="A452" s="605"/>
      <c r="B452" s="594" t="s">
        <v>730</v>
      </c>
      <c r="C452" s="595" t="s">
        <v>277</v>
      </c>
      <c r="D452" s="596" t="s">
        <v>373</v>
      </c>
      <c r="E452" s="596" t="s">
        <v>441</v>
      </c>
      <c r="F452" s="596" t="s">
        <v>442</v>
      </c>
      <c r="G452" s="596" t="s">
        <v>281</v>
      </c>
      <c r="H452" s="596" t="s">
        <v>375</v>
      </c>
      <c r="I452" s="597" t="s">
        <v>272</v>
      </c>
      <c r="J452" s="602" t="s">
        <v>729</v>
      </c>
      <c r="K452" s="585"/>
      <c r="L452" s="586"/>
      <c r="M452" s="586"/>
      <c r="N452" s="586"/>
      <c r="O452" s="591"/>
      <c r="P452" s="298"/>
      <c r="Q452"/>
      <c r="R452"/>
      <c r="S452"/>
      <c r="T452"/>
      <c r="U452" s="298"/>
      <c r="V452" s="298"/>
      <c r="W452" s="298"/>
      <c r="X452" s="298"/>
      <c r="Y452" s="298"/>
      <c r="Z452" s="298"/>
      <c r="AA452" s="298"/>
      <c r="AB452" s="298"/>
      <c r="AC452" s="298"/>
      <c r="AD452" s="298"/>
      <c r="AE452" s="298"/>
      <c r="AF452" s="298"/>
      <c r="AG452" s="298"/>
    </row>
    <row r="453" spans="1:33" s="309" customFormat="1" ht="12" customHeight="1" x14ac:dyDescent="0.2">
      <c r="A453" s="605"/>
      <c r="B453" s="592" t="s">
        <v>727</v>
      </c>
      <c r="C453" s="598"/>
      <c r="D453" s="598"/>
      <c r="E453" s="598"/>
      <c r="F453" s="598"/>
      <c r="G453" s="598"/>
      <c r="H453" s="599"/>
      <c r="I453" s="598"/>
      <c r="J453" s="587"/>
      <c r="K453" s="551"/>
      <c r="L453" s="551"/>
      <c r="M453" s="551"/>
      <c r="N453" s="551"/>
      <c r="O453" s="554"/>
      <c r="P453" s="298"/>
      <c r="Q453"/>
      <c r="R453"/>
      <c r="S453"/>
      <c r="T453"/>
      <c r="U453" s="298"/>
      <c r="V453" s="298"/>
      <c r="W453" s="298"/>
      <c r="X453" s="298"/>
      <c r="Y453" s="298"/>
      <c r="Z453" s="298"/>
      <c r="AA453" s="298"/>
      <c r="AB453" s="298"/>
      <c r="AC453" s="298"/>
      <c r="AD453" s="298"/>
      <c r="AE453" s="298"/>
      <c r="AF453" s="298"/>
      <c r="AG453" s="298"/>
    </row>
    <row r="454" spans="1:33" customFormat="1" ht="12" customHeight="1" x14ac:dyDescent="0.2">
      <c r="A454" s="605"/>
      <c r="B454" s="593" t="s">
        <v>728</v>
      </c>
      <c r="C454" s="600"/>
      <c r="D454" s="600"/>
      <c r="E454" s="600"/>
      <c r="F454" s="600"/>
      <c r="G454" s="600"/>
      <c r="H454" s="601"/>
      <c r="I454" s="600"/>
      <c r="J454" s="588"/>
      <c r="K454" s="589"/>
      <c r="L454" s="589"/>
      <c r="M454" s="589"/>
      <c r="N454" s="589"/>
      <c r="O454" s="590"/>
    </row>
    <row r="455" spans="1:33" s="3" customFormat="1" x14ac:dyDescent="0.2">
      <c r="A455" s="666"/>
      <c r="B455" s="667"/>
      <c r="C455" s="667"/>
      <c r="D455" s="667"/>
      <c r="E455" s="667"/>
      <c r="F455" s="667"/>
      <c r="G455" s="667"/>
      <c r="H455" s="667"/>
      <c r="I455" s="667"/>
      <c r="J455" s="667"/>
      <c r="K455" s="667"/>
      <c r="L455" s="667"/>
      <c r="M455" s="667"/>
      <c r="N455" s="667"/>
      <c r="O455" s="667"/>
    </row>
    <row r="456" spans="1:33" ht="15.75" x14ac:dyDescent="0.2">
      <c r="A456" s="507">
        <f>ROW()</f>
        <v>456</v>
      </c>
      <c r="B456" s="284"/>
      <c r="C456" s="285"/>
      <c r="D456" s="286"/>
      <c r="E456" s="286"/>
      <c r="F456" s="286"/>
      <c r="G456" s="286"/>
      <c r="H456" s="287"/>
      <c r="I456" s="288"/>
      <c r="J456" s="288"/>
      <c r="K456" s="289" t="s">
        <v>570</v>
      </c>
      <c r="L456" s="290"/>
      <c r="M456" s="291"/>
      <c r="N456" s="291"/>
      <c r="O456" s="292" t="str">
        <f>B457</f>
        <v>PORTES</v>
      </c>
    </row>
    <row r="457" spans="1:33" s="309" customFormat="1" ht="42" customHeight="1" x14ac:dyDescent="0.2">
      <c r="A457" s="423" t="s">
        <v>278</v>
      </c>
      <c r="B457" s="855" t="s">
        <v>149</v>
      </c>
      <c r="C457" s="856"/>
      <c r="D457" s="856"/>
      <c r="E457" s="856"/>
      <c r="F457" s="856"/>
      <c r="G457" s="856"/>
      <c r="H457" s="857"/>
      <c r="I457" s="508"/>
      <c r="J457" s="521"/>
      <c r="K457" s="515"/>
      <c r="L457" s="858" t="s">
        <v>387</v>
      </c>
      <c r="M457" s="859"/>
      <c r="N457" s="859"/>
      <c r="O457" s="860" t="str">
        <f t="shared" si="1"/>
        <v/>
      </c>
      <c r="P457" s="298"/>
      <c r="Q457" s="298"/>
      <c r="R457" s="298"/>
      <c r="S457" s="298"/>
      <c r="T457" s="298"/>
      <c r="U457" s="298"/>
      <c r="V457" s="298"/>
      <c r="W457" s="298"/>
      <c r="X457" s="298"/>
      <c r="Y457" s="298"/>
      <c r="Z457" s="298"/>
      <c r="AA457" s="298"/>
      <c r="AB457" s="298"/>
      <c r="AC457" s="298"/>
      <c r="AD457" s="298"/>
      <c r="AE457" s="298"/>
      <c r="AF457" s="298"/>
      <c r="AG457" s="298"/>
    </row>
    <row r="458" spans="1:33" s="309" customFormat="1" ht="12" customHeight="1" x14ac:dyDescent="0.2">
      <c r="A458" s="605"/>
      <c r="B458" s="594" t="s">
        <v>730</v>
      </c>
      <c r="C458" s="595" t="s">
        <v>277</v>
      </c>
      <c r="D458" s="596" t="s">
        <v>373</v>
      </c>
      <c r="E458" s="596" t="s">
        <v>441</v>
      </c>
      <c r="F458" s="596" t="s">
        <v>442</v>
      </c>
      <c r="G458" s="596" t="s">
        <v>281</v>
      </c>
      <c r="H458" s="596" t="s">
        <v>375</v>
      </c>
      <c r="I458" s="597" t="s">
        <v>272</v>
      </c>
      <c r="J458" s="602" t="s">
        <v>729</v>
      </c>
      <c r="K458" s="585"/>
      <c r="L458" s="586"/>
      <c r="M458" s="586"/>
      <c r="N458" s="586"/>
      <c r="O458" s="591"/>
      <c r="P458" s="298"/>
      <c r="Q458"/>
      <c r="R458"/>
      <c r="S458"/>
      <c r="T458"/>
      <c r="U458" s="298"/>
      <c r="V458" s="298"/>
      <c r="W458" s="298"/>
      <c r="X458" s="298"/>
      <c r="Y458" s="298"/>
      <c r="Z458" s="298"/>
      <c r="AA458" s="298"/>
      <c r="AB458" s="298"/>
      <c r="AC458" s="298"/>
      <c r="AD458" s="298"/>
      <c r="AE458" s="298"/>
      <c r="AF458" s="298"/>
      <c r="AG458" s="298"/>
    </row>
    <row r="459" spans="1:33" s="309" customFormat="1" ht="12" customHeight="1" x14ac:dyDescent="0.2">
      <c r="A459" s="605"/>
      <c r="B459" s="592" t="s">
        <v>727</v>
      </c>
      <c r="C459" s="598"/>
      <c r="D459" s="598"/>
      <c r="E459" s="598"/>
      <c r="F459" s="598"/>
      <c r="G459" s="598"/>
      <c r="H459" s="599"/>
      <c r="I459" s="598"/>
      <c r="J459" s="587"/>
      <c r="K459" s="551"/>
      <c r="L459" s="551"/>
      <c r="M459" s="551"/>
      <c r="N459" s="551"/>
      <c r="O459" s="554"/>
      <c r="P459" s="298"/>
      <c r="Q459"/>
      <c r="R459"/>
      <c r="S459"/>
      <c r="T459"/>
      <c r="U459" s="298"/>
      <c r="V459" s="298"/>
      <c r="W459" s="298"/>
      <c r="X459" s="298"/>
      <c r="Y459" s="298"/>
      <c r="Z459" s="298"/>
      <c r="AA459" s="298"/>
      <c r="AB459" s="298"/>
      <c r="AC459" s="298"/>
      <c r="AD459" s="298"/>
      <c r="AE459" s="298"/>
      <c r="AF459" s="298"/>
      <c r="AG459" s="298"/>
    </row>
    <row r="460" spans="1:33" customFormat="1" ht="12" customHeight="1" x14ac:dyDescent="0.2">
      <c r="A460" s="605"/>
      <c r="B460" s="593" t="s">
        <v>728</v>
      </c>
      <c r="C460" s="600"/>
      <c r="D460" s="600"/>
      <c r="E460" s="600"/>
      <c r="F460" s="600"/>
      <c r="G460" s="600"/>
      <c r="H460" s="601"/>
      <c r="I460" s="600"/>
      <c r="J460" s="588"/>
      <c r="K460" s="589"/>
      <c r="L460" s="589"/>
      <c r="M460" s="589"/>
      <c r="N460" s="589"/>
      <c r="O460" s="590"/>
    </row>
    <row r="461" spans="1:33" s="3" customFormat="1" x14ac:dyDescent="0.2">
      <c r="A461" s="666"/>
      <c r="B461" s="667"/>
      <c r="C461" s="667"/>
      <c r="D461" s="667"/>
      <c r="E461" s="667"/>
      <c r="F461" s="667"/>
      <c r="G461" s="667"/>
      <c r="H461" s="667"/>
      <c r="I461" s="667"/>
      <c r="J461" s="667"/>
      <c r="K461" s="667"/>
      <c r="L461" s="667"/>
      <c r="M461" s="667"/>
      <c r="N461" s="667"/>
      <c r="O461" s="667"/>
    </row>
    <row r="462" spans="1:33" ht="15.75" x14ac:dyDescent="0.2">
      <c r="A462" s="507">
        <f>ROW()</f>
        <v>462</v>
      </c>
      <c r="B462" s="284"/>
      <c r="C462" s="285"/>
      <c r="D462" s="286"/>
      <c r="E462" s="286"/>
      <c r="F462" s="286"/>
      <c r="G462" s="286"/>
      <c r="H462" s="287"/>
      <c r="I462" s="288"/>
      <c r="J462" s="288"/>
      <c r="K462" s="289" t="s">
        <v>570</v>
      </c>
      <c r="L462" s="290"/>
      <c r="M462" s="291"/>
      <c r="N462" s="291"/>
      <c r="O462" s="292" t="str">
        <f>B463</f>
        <v>POUBELLES . LOCAL POUBELLES</v>
      </c>
    </row>
    <row r="463" spans="1:33" s="309" customFormat="1" ht="44.25" customHeight="1" x14ac:dyDescent="0.2">
      <c r="A463" s="423" t="s">
        <v>278</v>
      </c>
      <c r="B463" s="855" t="s">
        <v>150</v>
      </c>
      <c r="C463" s="856"/>
      <c r="D463" s="856"/>
      <c r="E463" s="856"/>
      <c r="F463" s="856"/>
      <c r="G463" s="856"/>
      <c r="H463" s="857"/>
      <c r="I463" s="508"/>
      <c r="J463" s="524"/>
      <c r="K463" s="511"/>
      <c r="L463" s="858" t="s">
        <v>330</v>
      </c>
      <c r="M463" s="859"/>
      <c r="N463" s="859"/>
      <c r="O463" s="860" t="str">
        <f t="shared" si="1"/>
        <v/>
      </c>
      <c r="P463" s="298"/>
      <c r="Q463" s="298"/>
      <c r="R463" s="298"/>
      <c r="S463" s="298"/>
      <c r="T463" s="298"/>
      <c r="U463" s="298"/>
      <c r="V463" s="298"/>
      <c r="W463" s="298"/>
      <c r="X463" s="298"/>
      <c r="Y463" s="298"/>
      <c r="Z463" s="298"/>
      <c r="AA463" s="298"/>
      <c r="AB463" s="298"/>
      <c r="AC463" s="298"/>
      <c r="AD463" s="298"/>
      <c r="AE463" s="298"/>
      <c r="AF463" s="298"/>
      <c r="AG463" s="298"/>
    </row>
    <row r="464" spans="1:33" s="309" customFormat="1" ht="12" customHeight="1" x14ac:dyDescent="0.2">
      <c r="A464" s="605"/>
      <c r="B464" s="594" t="s">
        <v>730</v>
      </c>
      <c r="C464" s="595" t="s">
        <v>277</v>
      </c>
      <c r="D464" s="596" t="s">
        <v>373</v>
      </c>
      <c r="E464" s="596" t="s">
        <v>441</v>
      </c>
      <c r="F464" s="596" t="s">
        <v>442</v>
      </c>
      <c r="G464" s="596" t="s">
        <v>281</v>
      </c>
      <c r="H464" s="596" t="s">
        <v>375</v>
      </c>
      <c r="I464" s="597" t="s">
        <v>272</v>
      </c>
      <c r="J464" s="602" t="s">
        <v>729</v>
      </c>
      <c r="K464" s="585"/>
      <c r="L464" s="586"/>
      <c r="M464" s="586"/>
      <c r="N464" s="586"/>
      <c r="O464" s="591"/>
      <c r="P464" s="298"/>
      <c r="Q464"/>
      <c r="R464"/>
      <c r="S464"/>
      <c r="T464"/>
      <c r="U464" s="298"/>
      <c r="V464" s="298"/>
      <c r="W464" s="298"/>
      <c r="X464" s="298"/>
      <c r="Y464" s="298"/>
      <c r="Z464" s="298"/>
      <c r="AA464" s="298"/>
      <c r="AB464" s="298"/>
      <c r="AC464" s="298"/>
      <c r="AD464" s="298"/>
      <c r="AE464" s="298"/>
      <c r="AF464" s="298"/>
      <c r="AG464" s="298"/>
    </row>
    <row r="465" spans="1:33" s="309" customFormat="1" ht="12" customHeight="1" x14ac:dyDescent="0.2">
      <c r="A465" s="605"/>
      <c r="B465" s="592" t="s">
        <v>727</v>
      </c>
      <c r="C465" s="598"/>
      <c r="D465" s="598"/>
      <c r="E465" s="598"/>
      <c r="F465" s="598"/>
      <c r="G465" s="598"/>
      <c r="H465" s="599"/>
      <c r="I465" s="598"/>
      <c r="J465" s="587"/>
      <c r="K465" s="551"/>
      <c r="L465" s="551"/>
      <c r="M465" s="551"/>
      <c r="N465" s="551"/>
      <c r="O465" s="554"/>
      <c r="P465" s="298"/>
      <c r="Q465"/>
      <c r="R465"/>
      <c r="S465"/>
      <c r="T465"/>
      <c r="U465" s="298"/>
      <c r="V465" s="298"/>
      <c r="W465" s="298"/>
      <c r="X465" s="298"/>
      <c r="Y465" s="298"/>
      <c r="Z465" s="298"/>
      <c r="AA465" s="298"/>
      <c r="AB465" s="298"/>
      <c r="AC465" s="298"/>
      <c r="AD465" s="298"/>
      <c r="AE465" s="298"/>
      <c r="AF465" s="298"/>
      <c r="AG465" s="298"/>
    </row>
    <row r="466" spans="1:33" customFormat="1" ht="12" customHeight="1" x14ac:dyDescent="0.2">
      <c r="A466" s="605"/>
      <c r="B466" s="593" t="s">
        <v>728</v>
      </c>
      <c r="C466" s="600"/>
      <c r="D466" s="600"/>
      <c r="E466" s="600"/>
      <c r="F466" s="600"/>
      <c r="G466" s="600"/>
      <c r="H466" s="601"/>
      <c r="I466" s="600"/>
      <c r="J466" s="588"/>
      <c r="K466" s="589"/>
      <c r="L466" s="589"/>
      <c r="M466" s="589"/>
      <c r="N466" s="589"/>
      <c r="O466" s="590"/>
    </row>
    <row r="467" spans="1:33" s="3" customFormat="1" x14ac:dyDescent="0.2">
      <c r="A467" s="666"/>
      <c r="B467" s="667"/>
      <c r="C467" s="667"/>
      <c r="D467" s="667"/>
      <c r="E467" s="667"/>
      <c r="F467" s="667"/>
      <c r="G467" s="667"/>
      <c r="H467" s="667"/>
      <c r="I467" s="667"/>
      <c r="J467" s="667"/>
      <c r="K467" s="667"/>
      <c r="L467" s="667"/>
      <c r="M467" s="667"/>
      <c r="N467" s="667"/>
      <c r="O467" s="667"/>
    </row>
    <row r="468" spans="1:33" ht="15.75" x14ac:dyDescent="0.2">
      <c r="A468" s="507">
        <f>ROW()</f>
        <v>468</v>
      </c>
      <c r="B468" s="284"/>
      <c r="C468" s="285"/>
      <c r="D468" s="286"/>
      <c r="E468" s="286"/>
      <c r="F468" s="286"/>
      <c r="G468" s="286"/>
      <c r="H468" s="287"/>
      <c r="I468" s="287"/>
      <c r="J468" s="287"/>
      <c r="K468" s="289" t="s">
        <v>570</v>
      </c>
      <c r="L468" s="290"/>
      <c r="M468" s="291"/>
      <c r="N468" s="291"/>
      <c r="O468" s="292" t="str">
        <f>B469</f>
        <v>POUBELLES…SUPPORT SACS</v>
      </c>
    </row>
    <row r="469" spans="1:33" s="309" customFormat="1" ht="34.5" customHeight="1" x14ac:dyDescent="0.2">
      <c r="A469" s="423" t="s">
        <v>278</v>
      </c>
      <c r="B469" s="855" t="s">
        <v>66</v>
      </c>
      <c r="C469" s="856"/>
      <c r="D469" s="856"/>
      <c r="E469" s="856"/>
      <c r="F469" s="856"/>
      <c r="G469" s="856"/>
      <c r="H469" s="857"/>
      <c r="I469" s="508"/>
      <c r="J469" s="509"/>
      <c r="K469" s="515"/>
      <c r="L469" s="858" t="s">
        <v>332</v>
      </c>
      <c r="M469" s="859"/>
      <c r="N469" s="859"/>
      <c r="O469" s="860" t="str">
        <f t="shared" si="1"/>
        <v/>
      </c>
      <c r="P469" s="298"/>
      <c r="Q469" s="298"/>
      <c r="R469" s="298"/>
      <c r="S469" s="298"/>
      <c r="T469" s="298"/>
      <c r="U469" s="298"/>
      <c r="V469" s="298"/>
      <c r="W469" s="298"/>
      <c r="X469" s="298"/>
      <c r="Y469" s="298"/>
      <c r="Z469" s="298"/>
      <c r="AA469" s="298"/>
      <c r="AB469" s="298"/>
      <c r="AC469" s="298"/>
      <c r="AD469" s="298"/>
      <c r="AE469" s="298"/>
      <c r="AF469" s="298"/>
      <c r="AG469" s="298"/>
    </row>
    <row r="470" spans="1:33" s="309" customFormat="1" ht="12" customHeight="1" x14ac:dyDescent="0.2">
      <c r="A470" s="605"/>
      <c r="B470" s="594" t="s">
        <v>730</v>
      </c>
      <c r="C470" s="595" t="s">
        <v>277</v>
      </c>
      <c r="D470" s="596" t="s">
        <v>373</v>
      </c>
      <c r="E470" s="596" t="s">
        <v>441</v>
      </c>
      <c r="F470" s="596" t="s">
        <v>442</v>
      </c>
      <c r="G470" s="596" t="s">
        <v>281</v>
      </c>
      <c r="H470" s="596" t="s">
        <v>375</v>
      </c>
      <c r="I470" s="597" t="s">
        <v>272</v>
      </c>
      <c r="J470" s="602" t="s">
        <v>729</v>
      </c>
      <c r="K470" s="585"/>
      <c r="L470" s="586"/>
      <c r="M470" s="586"/>
      <c r="N470" s="586"/>
      <c r="O470" s="591"/>
      <c r="P470" s="298"/>
      <c r="Q470"/>
      <c r="R470"/>
      <c r="S470"/>
      <c r="T470"/>
      <c r="U470" s="298"/>
      <c r="V470" s="298"/>
      <c r="W470" s="298"/>
      <c r="X470" s="298"/>
      <c r="Y470" s="298"/>
      <c r="Z470" s="298"/>
      <c r="AA470" s="298"/>
      <c r="AB470" s="298"/>
      <c r="AC470" s="298"/>
      <c r="AD470" s="298"/>
      <c r="AE470" s="298"/>
      <c r="AF470" s="298"/>
      <c r="AG470" s="298"/>
    </row>
    <row r="471" spans="1:33" s="309" customFormat="1" ht="12" customHeight="1" x14ac:dyDescent="0.2">
      <c r="A471" s="605"/>
      <c r="B471" s="592" t="s">
        <v>727</v>
      </c>
      <c r="C471" s="598"/>
      <c r="D471" s="598"/>
      <c r="E471" s="598"/>
      <c r="F471" s="598"/>
      <c r="G471" s="598"/>
      <c r="H471" s="599"/>
      <c r="I471" s="598"/>
      <c r="J471" s="587"/>
      <c r="K471" s="551"/>
      <c r="L471" s="551"/>
      <c r="M471" s="551"/>
      <c r="N471" s="551"/>
      <c r="O471" s="554"/>
      <c r="P471" s="298"/>
      <c r="Q471"/>
      <c r="R471"/>
      <c r="S471"/>
      <c r="T471"/>
      <c r="U471" s="298"/>
      <c r="V471" s="298"/>
      <c r="W471" s="298"/>
      <c r="X471" s="298"/>
      <c r="Y471" s="298"/>
      <c r="Z471" s="298"/>
      <c r="AA471" s="298"/>
      <c r="AB471" s="298"/>
      <c r="AC471" s="298"/>
      <c r="AD471" s="298"/>
      <c r="AE471" s="298"/>
      <c r="AF471" s="298"/>
      <c r="AG471" s="298"/>
    </row>
    <row r="472" spans="1:33" customFormat="1" ht="12" customHeight="1" x14ac:dyDescent="0.2">
      <c r="A472" s="605"/>
      <c r="B472" s="593" t="s">
        <v>728</v>
      </c>
      <c r="C472" s="600"/>
      <c r="D472" s="600"/>
      <c r="E472" s="600"/>
      <c r="F472" s="600"/>
      <c r="G472" s="600"/>
      <c r="H472" s="601"/>
      <c r="I472" s="600"/>
      <c r="J472" s="588"/>
      <c r="K472" s="589"/>
      <c r="L472" s="589"/>
      <c r="M472" s="589"/>
      <c r="N472" s="589"/>
      <c r="O472" s="590"/>
    </row>
    <row r="473" spans="1:33" s="3" customFormat="1" x14ac:dyDescent="0.2">
      <c r="A473" s="666"/>
      <c r="B473" s="667"/>
      <c r="C473" s="667"/>
      <c r="D473" s="667"/>
      <c r="E473" s="667"/>
      <c r="F473" s="667"/>
      <c r="G473" s="667"/>
      <c r="H473" s="667"/>
      <c r="I473" s="667"/>
      <c r="J473" s="667"/>
      <c r="K473" s="667"/>
      <c r="L473" s="667"/>
      <c r="M473" s="667"/>
      <c r="N473" s="667"/>
      <c r="O473" s="667"/>
    </row>
    <row r="474" spans="1:33" ht="15.75" x14ac:dyDescent="0.2">
      <c r="A474" s="507">
        <f>ROW()</f>
        <v>474</v>
      </c>
      <c r="B474" s="284"/>
      <c r="C474" s="285"/>
      <c r="D474" s="286"/>
      <c r="E474" s="286"/>
      <c r="F474" s="286"/>
      <c r="G474" s="286"/>
      <c r="H474" s="287"/>
      <c r="I474" s="288"/>
      <c r="J474" s="288"/>
      <c r="K474" s="289" t="s">
        <v>570</v>
      </c>
      <c r="L474" s="290"/>
      <c r="M474" s="291"/>
      <c r="N474" s="291"/>
      <c r="O474" s="292" t="str">
        <f>B475</f>
        <v>RÉFRIGÉRATEUR</v>
      </c>
    </row>
    <row r="475" spans="1:33" s="309" customFormat="1" ht="42" customHeight="1" x14ac:dyDescent="0.2">
      <c r="A475" s="423" t="s">
        <v>280</v>
      </c>
      <c r="B475" s="855" t="s">
        <v>151</v>
      </c>
      <c r="C475" s="856"/>
      <c r="D475" s="856"/>
      <c r="E475" s="856"/>
      <c r="F475" s="856"/>
      <c r="G475" s="856"/>
      <c r="H475" s="857"/>
      <c r="I475" s="508"/>
      <c r="J475" s="509"/>
      <c r="K475" s="515"/>
      <c r="L475" s="858"/>
      <c r="M475" s="859"/>
      <c r="N475" s="859"/>
      <c r="O475" s="860" t="str">
        <f t="shared" si="1"/>
        <v/>
      </c>
      <c r="P475" s="298"/>
      <c r="Q475" s="298"/>
      <c r="R475" s="298"/>
      <c r="S475" s="298"/>
      <c r="T475" s="298"/>
      <c r="U475" s="298"/>
      <c r="V475" s="298"/>
      <c r="W475" s="298"/>
      <c r="X475" s="298"/>
      <c r="Y475" s="298"/>
      <c r="Z475" s="298"/>
      <c r="AA475" s="298"/>
      <c r="AB475" s="298"/>
      <c r="AC475" s="298"/>
      <c r="AD475" s="298"/>
      <c r="AE475" s="298"/>
      <c r="AF475" s="298"/>
      <c r="AG475" s="298"/>
    </row>
    <row r="476" spans="1:33" s="309" customFormat="1" ht="12" customHeight="1" x14ac:dyDescent="0.2">
      <c r="A476" s="605"/>
      <c r="B476" s="594" t="s">
        <v>730</v>
      </c>
      <c r="C476" s="595" t="s">
        <v>277</v>
      </c>
      <c r="D476" s="596" t="s">
        <v>373</v>
      </c>
      <c r="E476" s="596" t="s">
        <v>441</v>
      </c>
      <c r="F476" s="596" t="s">
        <v>442</v>
      </c>
      <c r="G476" s="596" t="s">
        <v>281</v>
      </c>
      <c r="H476" s="596" t="s">
        <v>375</v>
      </c>
      <c r="I476" s="597" t="s">
        <v>272</v>
      </c>
      <c r="J476" s="602" t="s">
        <v>729</v>
      </c>
      <c r="K476" s="585"/>
      <c r="L476" s="586"/>
      <c r="M476" s="586"/>
      <c r="N476" s="586"/>
      <c r="O476" s="591"/>
      <c r="P476" s="298"/>
      <c r="Q476"/>
      <c r="R476"/>
      <c r="S476"/>
      <c r="T476"/>
      <c r="U476" s="298"/>
      <c r="V476" s="298"/>
      <c r="W476" s="298"/>
      <c r="X476" s="298"/>
      <c r="Y476" s="298"/>
      <c r="Z476" s="298"/>
      <c r="AA476" s="298"/>
      <c r="AB476" s="298"/>
      <c r="AC476" s="298"/>
      <c r="AD476" s="298"/>
      <c r="AE476" s="298"/>
      <c r="AF476" s="298"/>
      <c r="AG476" s="298"/>
    </row>
    <row r="477" spans="1:33" s="309" customFormat="1" ht="12" customHeight="1" x14ac:dyDescent="0.2">
      <c r="A477" s="605"/>
      <c r="B477" s="592" t="s">
        <v>727</v>
      </c>
      <c r="C477" s="598"/>
      <c r="D477" s="598"/>
      <c r="E477" s="598"/>
      <c r="F477" s="598"/>
      <c r="G477" s="598"/>
      <c r="H477" s="599"/>
      <c r="I477" s="598"/>
      <c r="J477" s="587"/>
      <c r="K477" s="551"/>
      <c r="L477" s="551"/>
      <c r="M477" s="551"/>
      <c r="N477" s="551"/>
      <c r="O477" s="554"/>
      <c r="P477" s="298"/>
      <c r="Q477"/>
      <c r="R477"/>
      <c r="S477"/>
      <c r="T477"/>
      <c r="U477" s="298"/>
      <c r="V477" s="298"/>
      <c r="W477" s="298"/>
      <c r="X477" s="298"/>
      <c r="Y477" s="298"/>
      <c r="Z477" s="298"/>
      <c r="AA477" s="298"/>
      <c r="AB477" s="298"/>
      <c r="AC477" s="298"/>
      <c r="AD477" s="298"/>
      <c r="AE477" s="298"/>
      <c r="AF477" s="298"/>
      <c r="AG477" s="298"/>
    </row>
    <row r="478" spans="1:33" customFormat="1" ht="12" customHeight="1" x14ac:dyDescent="0.2">
      <c r="A478" s="605"/>
      <c r="B478" s="593" t="s">
        <v>728</v>
      </c>
      <c r="C478" s="600"/>
      <c r="D478" s="600"/>
      <c r="E478" s="600"/>
      <c r="F478" s="600"/>
      <c r="G478" s="600"/>
      <c r="H478" s="601"/>
      <c r="I478" s="600"/>
      <c r="J478" s="588"/>
      <c r="K478" s="589"/>
      <c r="L478" s="589"/>
      <c r="M478" s="589"/>
      <c r="N478" s="589"/>
      <c r="O478" s="590"/>
    </row>
    <row r="479" spans="1:33" s="3" customFormat="1" x14ac:dyDescent="0.2">
      <c r="A479" s="666"/>
      <c r="B479" s="667"/>
      <c r="C479" s="667"/>
      <c r="D479" s="667"/>
      <c r="E479" s="667"/>
      <c r="F479" s="667"/>
      <c r="G479" s="667"/>
      <c r="H479" s="667"/>
      <c r="I479" s="667"/>
      <c r="J479" s="667"/>
      <c r="K479" s="667"/>
      <c r="L479" s="667"/>
      <c r="M479" s="667"/>
      <c r="N479" s="667"/>
      <c r="O479" s="667"/>
    </row>
    <row r="480" spans="1:33" ht="15.75" x14ac:dyDescent="0.2">
      <c r="A480" s="507">
        <f>ROW()</f>
        <v>480</v>
      </c>
      <c r="B480" s="284"/>
      <c r="C480" s="285"/>
      <c r="D480" s="286"/>
      <c r="E480" s="286"/>
      <c r="F480" s="286"/>
      <c r="G480" s="286"/>
      <c r="H480" s="287"/>
      <c r="I480" s="288"/>
      <c r="J480" s="288"/>
      <c r="K480" s="289" t="s">
        <v>570</v>
      </c>
      <c r="L480" s="290"/>
      <c r="M480" s="291"/>
      <c r="N480" s="291"/>
      <c r="O480" s="292" t="str">
        <f>B481</f>
        <v>RACLETTES DE SOL</v>
      </c>
    </row>
    <row r="481" spans="1:33" s="309" customFormat="1" ht="42" customHeight="1" x14ac:dyDescent="0.2">
      <c r="A481" s="423" t="s">
        <v>280</v>
      </c>
      <c r="B481" s="855" t="s">
        <v>152</v>
      </c>
      <c r="C481" s="856"/>
      <c r="D481" s="856"/>
      <c r="E481" s="856"/>
      <c r="F481" s="856"/>
      <c r="G481" s="856"/>
      <c r="H481" s="857"/>
      <c r="I481" s="508"/>
      <c r="J481" s="521"/>
      <c r="K481" s="511"/>
      <c r="L481" s="858" t="s">
        <v>395</v>
      </c>
      <c r="M481" s="859"/>
      <c r="N481" s="859"/>
      <c r="O481" s="860" t="str">
        <f t="shared" si="1"/>
        <v/>
      </c>
      <c r="P481" s="298"/>
      <c r="Q481" s="298"/>
      <c r="R481" s="298"/>
      <c r="S481" s="298"/>
      <c r="T481" s="298"/>
      <c r="U481" s="298"/>
      <c r="V481" s="298"/>
      <c r="W481" s="298"/>
      <c r="X481" s="298"/>
      <c r="Y481" s="298"/>
      <c r="Z481" s="298"/>
      <c r="AA481" s="298"/>
      <c r="AB481" s="298"/>
      <c r="AC481" s="298"/>
      <c r="AD481" s="298"/>
      <c r="AE481" s="298"/>
      <c r="AF481" s="298"/>
      <c r="AG481" s="298"/>
    </row>
    <row r="482" spans="1:33" s="309" customFormat="1" ht="12" customHeight="1" x14ac:dyDescent="0.2">
      <c r="A482" s="605"/>
      <c r="B482" s="594" t="s">
        <v>730</v>
      </c>
      <c r="C482" s="595" t="s">
        <v>277</v>
      </c>
      <c r="D482" s="596" t="s">
        <v>373</v>
      </c>
      <c r="E482" s="596" t="s">
        <v>441</v>
      </c>
      <c r="F482" s="596" t="s">
        <v>442</v>
      </c>
      <c r="G482" s="596" t="s">
        <v>281</v>
      </c>
      <c r="H482" s="596" t="s">
        <v>375</v>
      </c>
      <c r="I482" s="597" t="s">
        <v>272</v>
      </c>
      <c r="J482" s="602" t="s">
        <v>729</v>
      </c>
      <c r="K482" s="585"/>
      <c r="L482" s="586"/>
      <c r="M482" s="586"/>
      <c r="N482" s="586"/>
      <c r="O482" s="591"/>
      <c r="P482" s="298"/>
      <c r="Q482"/>
      <c r="R482"/>
      <c r="S482"/>
      <c r="T482"/>
      <c r="U482" s="298"/>
      <c r="V482" s="298"/>
      <c r="W482" s="298"/>
      <c r="X482" s="298"/>
      <c r="Y482" s="298"/>
      <c r="Z482" s="298"/>
      <c r="AA482" s="298"/>
      <c r="AB482" s="298"/>
      <c r="AC482" s="298"/>
      <c r="AD482" s="298"/>
      <c r="AE482" s="298"/>
      <c r="AF482" s="298"/>
      <c r="AG482" s="298"/>
    </row>
    <row r="483" spans="1:33" s="309" customFormat="1" ht="12" customHeight="1" x14ac:dyDescent="0.2">
      <c r="A483" s="605"/>
      <c r="B483" s="592" t="s">
        <v>727</v>
      </c>
      <c r="C483" s="598"/>
      <c r="D483" s="598"/>
      <c r="E483" s="598"/>
      <c r="F483" s="598"/>
      <c r="G483" s="598"/>
      <c r="H483" s="599"/>
      <c r="I483" s="598"/>
      <c r="J483" s="587"/>
      <c r="K483" s="551"/>
      <c r="L483" s="551"/>
      <c r="M483" s="551"/>
      <c r="N483" s="551"/>
      <c r="O483" s="554"/>
      <c r="P483" s="298"/>
      <c r="Q483"/>
      <c r="R483"/>
      <c r="S483"/>
      <c r="T483"/>
      <c r="U483" s="298"/>
      <c r="V483" s="298"/>
      <c r="W483" s="298"/>
      <c r="X483" s="298"/>
      <c r="Y483" s="298"/>
      <c r="Z483" s="298"/>
      <c r="AA483" s="298"/>
      <c r="AB483" s="298"/>
      <c r="AC483" s="298"/>
      <c r="AD483" s="298"/>
      <c r="AE483" s="298"/>
      <c r="AF483" s="298"/>
      <c r="AG483" s="298"/>
    </row>
    <row r="484" spans="1:33" customFormat="1" ht="12" customHeight="1" x14ac:dyDescent="0.2">
      <c r="A484" s="605"/>
      <c r="B484" s="593" t="s">
        <v>728</v>
      </c>
      <c r="C484" s="600"/>
      <c r="D484" s="600"/>
      <c r="E484" s="600"/>
      <c r="F484" s="600"/>
      <c r="G484" s="600"/>
      <c r="H484" s="601"/>
      <c r="I484" s="600"/>
      <c r="J484" s="588"/>
      <c r="K484" s="589"/>
      <c r="L484" s="589"/>
      <c r="M484" s="589"/>
      <c r="N484" s="589"/>
      <c r="O484" s="590"/>
    </row>
    <row r="485" spans="1:33" s="3" customFormat="1" x14ac:dyDescent="0.2">
      <c r="A485" s="666"/>
      <c r="B485" s="667"/>
      <c r="C485" s="667"/>
      <c r="D485" s="667"/>
      <c r="E485" s="667"/>
      <c r="F485" s="667"/>
      <c r="G485" s="667"/>
      <c r="H485" s="667"/>
      <c r="I485" s="667"/>
      <c r="J485" s="667"/>
      <c r="K485" s="667"/>
      <c r="L485" s="667"/>
      <c r="M485" s="667"/>
      <c r="N485" s="667"/>
      <c r="O485" s="667"/>
    </row>
    <row r="486" spans="1:33" ht="15.75" x14ac:dyDescent="0.2">
      <c r="A486" s="507">
        <f>ROW()</f>
        <v>486</v>
      </c>
      <c r="B486" s="284"/>
      <c r="C486" s="285"/>
      <c r="D486" s="286"/>
      <c r="E486" s="286"/>
      <c r="F486" s="286"/>
      <c r="G486" s="286"/>
      <c r="H486" s="287"/>
      <c r="I486" s="288"/>
      <c r="J486" s="288"/>
      <c r="K486" s="289" t="s">
        <v>570</v>
      </c>
      <c r="L486" s="290"/>
      <c r="M486" s="291"/>
      <c r="N486" s="291"/>
      <c r="O486" s="292" t="str">
        <f>B487</f>
        <v>ROBOT</v>
      </c>
    </row>
    <row r="487" spans="1:33" s="309" customFormat="1" ht="42" customHeight="1" x14ac:dyDescent="0.2">
      <c r="A487" s="423" t="s">
        <v>280</v>
      </c>
      <c r="B487" s="855" t="s">
        <v>153</v>
      </c>
      <c r="C487" s="856"/>
      <c r="D487" s="856"/>
      <c r="E487" s="856"/>
      <c r="F487" s="856"/>
      <c r="G487" s="856"/>
      <c r="H487" s="857"/>
      <c r="I487" s="508"/>
      <c r="J487" s="509"/>
      <c r="K487" s="515"/>
      <c r="L487" s="858"/>
      <c r="M487" s="859"/>
      <c r="N487" s="859"/>
      <c r="O487" s="860" t="str">
        <f t="shared" si="1"/>
        <v/>
      </c>
      <c r="P487" s="298"/>
      <c r="Q487" s="298"/>
      <c r="R487" s="298"/>
      <c r="S487" s="298"/>
      <c r="T487" s="298"/>
      <c r="U487" s="298"/>
      <c r="V487" s="298"/>
      <c r="W487" s="298"/>
      <c r="X487" s="298"/>
      <c r="Y487" s="298"/>
      <c r="Z487" s="298"/>
      <c r="AA487" s="298"/>
      <c r="AB487" s="298"/>
      <c r="AC487" s="298"/>
      <c r="AD487" s="298"/>
      <c r="AE487" s="298"/>
      <c r="AF487" s="298"/>
      <c r="AG487" s="298"/>
    </row>
    <row r="488" spans="1:33" s="309" customFormat="1" ht="12" customHeight="1" x14ac:dyDescent="0.2">
      <c r="A488" s="605"/>
      <c r="B488" s="594" t="s">
        <v>730</v>
      </c>
      <c r="C488" s="595" t="s">
        <v>277</v>
      </c>
      <c r="D488" s="596" t="s">
        <v>373</v>
      </c>
      <c r="E488" s="596" t="s">
        <v>441</v>
      </c>
      <c r="F488" s="596" t="s">
        <v>442</v>
      </c>
      <c r="G488" s="596" t="s">
        <v>281</v>
      </c>
      <c r="H488" s="596" t="s">
        <v>375</v>
      </c>
      <c r="I488" s="597" t="s">
        <v>272</v>
      </c>
      <c r="J488" s="602" t="s">
        <v>729</v>
      </c>
      <c r="K488" s="585"/>
      <c r="L488" s="586"/>
      <c r="M488" s="586"/>
      <c r="N488" s="586"/>
      <c r="O488" s="591"/>
      <c r="P488" s="298"/>
      <c r="Q488"/>
      <c r="R488"/>
      <c r="S488"/>
      <c r="T488"/>
      <c r="U488" s="298"/>
      <c r="V488" s="298"/>
      <c r="W488" s="298"/>
      <c r="X488" s="298"/>
      <c r="Y488" s="298"/>
      <c r="Z488" s="298"/>
      <c r="AA488" s="298"/>
      <c r="AB488" s="298"/>
      <c r="AC488" s="298"/>
      <c r="AD488" s="298"/>
      <c r="AE488" s="298"/>
      <c r="AF488" s="298"/>
      <c r="AG488" s="298"/>
    </row>
    <row r="489" spans="1:33" s="309" customFormat="1" ht="12" customHeight="1" x14ac:dyDescent="0.2">
      <c r="A489" s="605"/>
      <c r="B489" s="592" t="s">
        <v>727</v>
      </c>
      <c r="C489" s="598"/>
      <c r="D489" s="598"/>
      <c r="E489" s="598"/>
      <c r="F489" s="598"/>
      <c r="G489" s="598"/>
      <c r="H489" s="599"/>
      <c r="I489" s="598"/>
      <c r="J489" s="587"/>
      <c r="K489" s="551"/>
      <c r="L489" s="551"/>
      <c r="M489" s="551"/>
      <c r="N489" s="551"/>
      <c r="O489" s="554"/>
      <c r="P489" s="298"/>
      <c r="Q489"/>
      <c r="R489"/>
      <c r="S489"/>
      <c r="T489"/>
      <c r="U489" s="298"/>
      <c r="V489" s="298"/>
      <c r="W489" s="298"/>
      <c r="X489" s="298"/>
      <c r="Y489" s="298"/>
      <c r="Z489" s="298"/>
      <c r="AA489" s="298"/>
      <c r="AB489" s="298"/>
      <c r="AC489" s="298"/>
      <c r="AD489" s="298"/>
      <c r="AE489" s="298"/>
      <c r="AF489" s="298"/>
      <c r="AG489" s="298"/>
    </row>
    <row r="490" spans="1:33" customFormat="1" ht="12" customHeight="1" x14ac:dyDescent="0.2">
      <c r="A490" s="605"/>
      <c r="B490" s="593" t="s">
        <v>728</v>
      </c>
      <c r="C490" s="600"/>
      <c r="D490" s="600"/>
      <c r="E490" s="600"/>
      <c r="F490" s="600"/>
      <c r="G490" s="600"/>
      <c r="H490" s="601"/>
      <c r="I490" s="600"/>
      <c r="J490" s="588"/>
      <c r="K490" s="589"/>
      <c r="L490" s="589"/>
      <c r="M490" s="589"/>
      <c r="N490" s="589"/>
      <c r="O490" s="590"/>
    </row>
    <row r="491" spans="1:33" ht="22.5" customHeight="1" x14ac:dyDescent="0.2">
      <c r="A491" s="459"/>
      <c r="B491" s="320"/>
      <c r="C491" s="320"/>
      <c r="D491" s="320"/>
      <c r="E491" s="320"/>
      <c r="F491" s="320"/>
      <c r="G491" s="320"/>
      <c r="H491" s="320"/>
      <c r="I491" s="320"/>
      <c r="J491" s="320"/>
      <c r="K491" s="320"/>
      <c r="L491" s="320"/>
      <c r="M491" s="320"/>
      <c r="N491" s="320"/>
      <c r="O491" s="320"/>
    </row>
    <row r="492" spans="1:33" ht="15.75" x14ac:dyDescent="0.2">
      <c r="A492" s="507">
        <f>ROW()</f>
        <v>492</v>
      </c>
      <c r="B492" s="284"/>
      <c r="C492" s="285"/>
      <c r="D492" s="286"/>
      <c r="E492" s="286"/>
      <c r="F492" s="286"/>
      <c r="G492" s="286"/>
      <c r="H492" s="287"/>
      <c r="I492" s="288"/>
      <c r="J492" s="288"/>
      <c r="K492" s="289" t="s">
        <v>570</v>
      </c>
      <c r="L492" s="290"/>
      <c r="M492" s="291"/>
      <c r="N492" s="291"/>
      <c r="O492" s="292" t="str">
        <f>B493</f>
        <v>ROBOT COUPE</v>
      </c>
    </row>
    <row r="493" spans="1:33" s="309" customFormat="1" ht="42" customHeight="1" x14ac:dyDescent="0.2">
      <c r="A493" s="423" t="s">
        <v>280</v>
      </c>
      <c r="B493" s="855" t="s">
        <v>154</v>
      </c>
      <c r="C493" s="856"/>
      <c r="D493" s="856"/>
      <c r="E493" s="856"/>
      <c r="F493" s="856"/>
      <c r="G493" s="856"/>
      <c r="H493" s="857"/>
      <c r="I493" s="508"/>
      <c r="J493" s="509"/>
      <c r="K493" s="515"/>
      <c r="L493" s="858" t="s">
        <v>401</v>
      </c>
      <c r="M493" s="859"/>
      <c r="N493" s="859"/>
      <c r="O493" s="860" t="str">
        <f t="shared" si="1"/>
        <v/>
      </c>
      <c r="P493" s="298"/>
      <c r="Q493" s="298"/>
      <c r="R493" s="298"/>
      <c r="S493" s="298"/>
      <c r="T493" s="298"/>
      <c r="U493" s="298"/>
      <c r="V493" s="298"/>
      <c r="W493" s="298"/>
      <c r="X493" s="298"/>
      <c r="Y493" s="298"/>
      <c r="Z493" s="298"/>
      <c r="AA493" s="298"/>
      <c r="AB493" s="298"/>
      <c r="AC493" s="298"/>
      <c r="AD493" s="298"/>
      <c r="AE493" s="298"/>
      <c r="AF493" s="298"/>
      <c r="AG493" s="298"/>
    </row>
    <row r="494" spans="1:33" s="309" customFormat="1" ht="12" customHeight="1" x14ac:dyDescent="0.2">
      <c r="A494" s="605"/>
      <c r="B494" s="594" t="s">
        <v>730</v>
      </c>
      <c r="C494" s="595" t="s">
        <v>277</v>
      </c>
      <c r="D494" s="596" t="s">
        <v>373</v>
      </c>
      <c r="E494" s="596" t="s">
        <v>441</v>
      </c>
      <c r="F494" s="596" t="s">
        <v>442</v>
      </c>
      <c r="G494" s="596" t="s">
        <v>281</v>
      </c>
      <c r="H494" s="596" t="s">
        <v>375</v>
      </c>
      <c r="I494" s="597" t="s">
        <v>272</v>
      </c>
      <c r="J494" s="602" t="s">
        <v>729</v>
      </c>
      <c r="K494" s="585"/>
      <c r="L494" s="586"/>
      <c r="M494" s="586"/>
      <c r="N494" s="586"/>
      <c r="O494" s="591"/>
      <c r="P494" s="298"/>
      <c r="Q494"/>
      <c r="R494"/>
      <c r="S494"/>
      <c r="T494"/>
      <c r="U494" s="298"/>
      <c r="V494" s="298"/>
      <c r="W494" s="298"/>
      <c r="X494" s="298"/>
      <c r="Y494" s="298"/>
      <c r="Z494" s="298"/>
      <c r="AA494" s="298"/>
      <c r="AB494" s="298"/>
      <c r="AC494" s="298"/>
      <c r="AD494" s="298"/>
      <c r="AE494" s="298"/>
      <c r="AF494" s="298"/>
      <c r="AG494" s="298"/>
    </row>
    <row r="495" spans="1:33" s="309" customFormat="1" ht="12" customHeight="1" x14ac:dyDescent="0.2">
      <c r="A495" s="605"/>
      <c r="B495" s="592" t="s">
        <v>727</v>
      </c>
      <c r="C495" s="598"/>
      <c r="D495" s="598"/>
      <c r="E495" s="598"/>
      <c r="F495" s="598"/>
      <c r="G495" s="598"/>
      <c r="H495" s="599"/>
      <c r="I495" s="598"/>
      <c r="J495" s="587"/>
      <c r="K495" s="551"/>
      <c r="L495" s="551"/>
      <c r="M495" s="551"/>
      <c r="N495" s="551"/>
      <c r="O495" s="554"/>
      <c r="P495" s="298"/>
      <c r="Q495"/>
      <c r="R495"/>
      <c r="S495"/>
      <c r="T495"/>
      <c r="U495" s="298"/>
      <c r="V495" s="298"/>
      <c r="W495" s="298"/>
      <c r="X495" s="298"/>
      <c r="Y495" s="298"/>
      <c r="Z495" s="298"/>
      <c r="AA495" s="298"/>
      <c r="AB495" s="298"/>
      <c r="AC495" s="298"/>
      <c r="AD495" s="298"/>
      <c r="AE495" s="298"/>
      <c r="AF495" s="298"/>
      <c r="AG495" s="298"/>
    </row>
    <row r="496" spans="1:33" customFormat="1" ht="12" customHeight="1" x14ac:dyDescent="0.2">
      <c r="A496" s="605"/>
      <c r="B496" s="593" t="s">
        <v>728</v>
      </c>
      <c r="C496" s="600"/>
      <c r="D496" s="600"/>
      <c r="E496" s="600"/>
      <c r="F496" s="600"/>
      <c r="G496" s="600"/>
      <c r="H496" s="601"/>
      <c r="I496" s="600"/>
      <c r="J496" s="588"/>
      <c r="K496" s="589"/>
      <c r="L496" s="589"/>
      <c r="M496" s="589"/>
      <c r="N496" s="589"/>
      <c r="O496" s="590"/>
    </row>
    <row r="497" spans="1:33" s="3" customFormat="1" x14ac:dyDescent="0.2">
      <c r="A497" s="666"/>
      <c r="B497" s="667"/>
      <c r="C497" s="667"/>
      <c r="D497" s="667"/>
      <c r="E497" s="667"/>
      <c r="F497" s="667"/>
      <c r="G497" s="667"/>
      <c r="H497" s="667"/>
      <c r="I497" s="667"/>
      <c r="J497" s="667"/>
      <c r="K497" s="667"/>
      <c r="L497" s="667"/>
      <c r="M497" s="667"/>
      <c r="N497" s="667"/>
      <c r="O497" s="667"/>
    </row>
    <row r="498" spans="1:33" ht="15.75" x14ac:dyDescent="0.2">
      <c r="A498" s="507">
        <f>ROW()</f>
        <v>498</v>
      </c>
      <c r="B498" s="284"/>
      <c r="C498" s="285"/>
      <c r="D498" s="286"/>
      <c r="E498" s="286"/>
      <c r="F498" s="286"/>
      <c r="G498" s="286"/>
      <c r="H498" s="287"/>
      <c r="I498" s="288"/>
      <c r="J498" s="288"/>
      <c r="K498" s="289" t="s">
        <v>570</v>
      </c>
      <c r="L498" s="290"/>
      <c r="M498" s="291"/>
      <c r="N498" s="291"/>
      <c r="O498" s="292" t="str">
        <f>B499</f>
        <v>ROLLERS</v>
      </c>
    </row>
    <row r="499" spans="1:33" s="309" customFormat="1" ht="42" customHeight="1" x14ac:dyDescent="0.2">
      <c r="A499" s="423" t="s">
        <v>280</v>
      </c>
      <c r="B499" s="855" t="s">
        <v>155</v>
      </c>
      <c r="C499" s="856"/>
      <c r="D499" s="856"/>
      <c r="E499" s="856"/>
      <c r="F499" s="856"/>
      <c r="G499" s="856"/>
      <c r="H499" s="857"/>
      <c r="I499" s="508"/>
      <c r="J499" s="522"/>
      <c r="K499" s="511"/>
      <c r="L499" s="858"/>
      <c r="M499" s="859"/>
      <c r="N499" s="859"/>
      <c r="O499" s="860" t="str">
        <f t="shared" si="1"/>
        <v/>
      </c>
      <c r="P499" s="298"/>
      <c r="Q499" s="298"/>
      <c r="R499" s="298"/>
      <c r="S499" s="298"/>
      <c r="T499" s="298"/>
      <c r="U499" s="298"/>
      <c r="V499" s="298"/>
      <c r="W499" s="298"/>
      <c r="X499" s="298"/>
      <c r="Y499" s="298"/>
      <c r="Z499" s="298"/>
      <c r="AA499" s="298"/>
      <c r="AB499" s="298"/>
      <c r="AC499" s="298"/>
      <c r="AD499" s="298"/>
      <c r="AE499" s="298"/>
      <c r="AF499" s="298"/>
      <c r="AG499" s="298"/>
    </row>
    <row r="500" spans="1:33" s="309" customFormat="1" ht="12" customHeight="1" x14ac:dyDescent="0.2">
      <c r="A500" s="605"/>
      <c r="B500" s="594" t="s">
        <v>730</v>
      </c>
      <c r="C500" s="595" t="s">
        <v>277</v>
      </c>
      <c r="D500" s="596" t="s">
        <v>373</v>
      </c>
      <c r="E500" s="596" t="s">
        <v>441</v>
      </c>
      <c r="F500" s="596" t="s">
        <v>442</v>
      </c>
      <c r="G500" s="596" t="s">
        <v>281</v>
      </c>
      <c r="H500" s="596" t="s">
        <v>375</v>
      </c>
      <c r="I500" s="597" t="s">
        <v>272</v>
      </c>
      <c r="J500" s="602" t="s">
        <v>729</v>
      </c>
      <c r="K500" s="585"/>
      <c r="L500" s="586"/>
      <c r="M500" s="586"/>
      <c r="N500" s="586"/>
      <c r="O500" s="591"/>
      <c r="P500" s="298"/>
      <c r="Q500"/>
      <c r="R500"/>
      <c r="S500"/>
      <c r="T500"/>
      <c r="U500" s="298"/>
      <c r="V500" s="298"/>
      <c r="W500" s="298"/>
      <c r="X500" s="298"/>
      <c r="Y500" s="298"/>
      <c r="Z500" s="298"/>
      <c r="AA500" s="298"/>
      <c r="AB500" s="298"/>
      <c r="AC500" s="298"/>
      <c r="AD500" s="298"/>
      <c r="AE500" s="298"/>
      <c r="AF500" s="298"/>
      <c r="AG500" s="298"/>
    </row>
    <row r="501" spans="1:33" s="309" customFormat="1" ht="12" customHeight="1" x14ac:dyDescent="0.2">
      <c r="A501" s="605"/>
      <c r="B501" s="592" t="s">
        <v>727</v>
      </c>
      <c r="C501" s="598"/>
      <c r="D501" s="598"/>
      <c r="E501" s="598"/>
      <c r="F501" s="598"/>
      <c r="G501" s="598"/>
      <c r="H501" s="599"/>
      <c r="I501" s="598"/>
      <c r="J501" s="587"/>
      <c r="K501" s="551"/>
      <c r="L501" s="551"/>
      <c r="M501" s="551"/>
      <c r="N501" s="551"/>
      <c r="O501" s="554"/>
      <c r="P501" s="298"/>
      <c r="Q501"/>
      <c r="R501"/>
      <c r="S501"/>
      <c r="T501"/>
      <c r="U501" s="298"/>
      <c r="V501" s="298"/>
      <c r="W501" s="298"/>
      <c r="X501" s="298"/>
      <c r="Y501" s="298"/>
      <c r="Z501" s="298"/>
      <c r="AA501" s="298"/>
      <c r="AB501" s="298"/>
      <c r="AC501" s="298"/>
      <c r="AD501" s="298"/>
      <c r="AE501" s="298"/>
      <c r="AF501" s="298"/>
      <c r="AG501" s="298"/>
    </row>
    <row r="502" spans="1:33" customFormat="1" ht="12" customHeight="1" x14ac:dyDescent="0.2">
      <c r="A502" s="605"/>
      <c r="B502" s="593" t="s">
        <v>728</v>
      </c>
      <c r="C502" s="600"/>
      <c r="D502" s="600"/>
      <c r="E502" s="600"/>
      <c r="F502" s="600"/>
      <c r="G502" s="600"/>
      <c r="H502" s="601"/>
      <c r="I502" s="600"/>
      <c r="J502" s="588"/>
      <c r="K502" s="589"/>
      <c r="L502" s="589"/>
      <c r="M502" s="589"/>
      <c r="N502" s="589"/>
      <c r="O502" s="590"/>
    </row>
    <row r="503" spans="1:33" s="3" customFormat="1" x14ac:dyDescent="0.2">
      <c r="A503" s="666"/>
      <c r="B503" s="667"/>
      <c r="C503" s="667"/>
      <c r="D503" s="667"/>
      <c r="E503" s="667"/>
      <c r="F503" s="667"/>
      <c r="G503" s="667"/>
      <c r="H503" s="667"/>
      <c r="I503" s="667"/>
      <c r="J503" s="667"/>
      <c r="K503" s="667"/>
      <c r="L503" s="667"/>
      <c r="M503" s="667"/>
      <c r="N503" s="667"/>
      <c r="O503" s="667"/>
    </row>
    <row r="504" spans="1:33" ht="15.75" x14ac:dyDescent="0.2">
      <c r="A504" s="507">
        <f>ROW()</f>
        <v>504</v>
      </c>
      <c r="B504" s="284"/>
      <c r="C504" s="285"/>
      <c r="D504" s="286"/>
      <c r="E504" s="286"/>
      <c r="F504" s="286"/>
      <c r="G504" s="286"/>
      <c r="H504" s="287"/>
      <c r="I504" s="288"/>
      <c r="J504" s="288"/>
      <c r="K504" s="289" t="s">
        <v>570</v>
      </c>
      <c r="L504" s="290"/>
      <c r="M504" s="291"/>
      <c r="N504" s="291"/>
      <c r="O504" s="292" t="str">
        <f>B505</f>
        <v>SAUTEUSE</v>
      </c>
    </row>
    <row r="505" spans="1:33" s="309" customFormat="1" ht="42" customHeight="1" x14ac:dyDescent="0.2">
      <c r="A505" s="423" t="s">
        <v>375</v>
      </c>
      <c r="B505" s="855" t="s">
        <v>156</v>
      </c>
      <c r="C505" s="856"/>
      <c r="D505" s="856"/>
      <c r="E505" s="856"/>
      <c r="F505" s="856"/>
      <c r="G505" s="856"/>
      <c r="H505" s="857"/>
      <c r="I505" s="508"/>
      <c r="J505" s="509"/>
      <c r="K505" s="515"/>
      <c r="L505" s="858" t="s">
        <v>386</v>
      </c>
      <c r="M505" s="859"/>
      <c r="N505" s="859"/>
      <c r="O505" s="860" t="str">
        <f t="shared" si="1"/>
        <v/>
      </c>
      <c r="P505" s="298"/>
      <c r="Q505" s="298"/>
      <c r="R505" s="298"/>
      <c r="S505" s="298"/>
      <c r="T505" s="298"/>
      <c r="U505" s="298"/>
      <c r="V505" s="298"/>
      <c r="W505" s="298"/>
      <c r="X505" s="298"/>
      <c r="Y505" s="298"/>
      <c r="Z505" s="298"/>
      <c r="AA505" s="298"/>
      <c r="AB505" s="298"/>
      <c r="AC505" s="298"/>
      <c r="AD505" s="298"/>
      <c r="AE505" s="298"/>
      <c r="AF505" s="298"/>
      <c r="AG505" s="298"/>
    </row>
    <row r="506" spans="1:33" s="309" customFormat="1" ht="12" customHeight="1" x14ac:dyDescent="0.2">
      <c r="A506" s="605"/>
      <c r="B506" s="594" t="s">
        <v>730</v>
      </c>
      <c r="C506" s="595" t="s">
        <v>277</v>
      </c>
      <c r="D506" s="596" t="s">
        <v>373</v>
      </c>
      <c r="E506" s="596" t="s">
        <v>441</v>
      </c>
      <c r="F506" s="596" t="s">
        <v>442</v>
      </c>
      <c r="G506" s="596" t="s">
        <v>281</v>
      </c>
      <c r="H506" s="596" t="s">
        <v>375</v>
      </c>
      <c r="I506" s="597" t="s">
        <v>272</v>
      </c>
      <c r="J506" s="602" t="s">
        <v>729</v>
      </c>
      <c r="K506" s="585"/>
      <c r="L506" s="586"/>
      <c r="M506" s="586"/>
      <c r="N506" s="586"/>
      <c r="O506" s="591"/>
      <c r="P506" s="298"/>
      <c r="Q506"/>
      <c r="R506"/>
      <c r="S506"/>
      <c r="T506"/>
      <c r="U506" s="298"/>
      <c r="V506" s="298"/>
      <c r="W506" s="298"/>
      <c r="X506" s="298"/>
      <c r="Y506" s="298"/>
      <c r="Z506" s="298"/>
      <c r="AA506" s="298"/>
      <c r="AB506" s="298"/>
      <c r="AC506" s="298"/>
      <c r="AD506" s="298"/>
      <c r="AE506" s="298"/>
      <c r="AF506" s="298"/>
      <c r="AG506" s="298"/>
    </row>
    <row r="507" spans="1:33" s="309" customFormat="1" ht="12" customHeight="1" x14ac:dyDescent="0.2">
      <c r="A507" s="605"/>
      <c r="B507" s="592" t="s">
        <v>727</v>
      </c>
      <c r="C507" s="598"/>
      <c r="D507" s="598"/>
      <c r="E507" s="598"/>
      <c r="F507" s="598"/>
      <c r="G507" s="598"/>
      <c r="H507" s="599"/>
      <c r="I507" s="598"/>
      <c r="J507" s="587"/>
      <c r="K507" s="551"/>
      <c r="L507" s="551"/>
      <c r="M507" s="551"/>
      <c r="N507" s="551"/>
      <c r="O507" s="554"/>
      <c r="P507" s="298"/>
      <c r="Q507"/>
      <c r="R507"/>
      <c r="S507"/>
      <c r="T507"/>
      <c r="U507" s="298"/>
      <c r="V507" s="298"/>
      <c r="W507" s="298"/>
      <c r="X507" s="298"/>
      <c r="Y507" s="298"/>
      <c r="Z507" s="298"/>
      <c r="AA507" s="298"/>
      <c r="AB507" s="298"/>
      <c r="AC507" s="298"/>
      <c r="AD507" s="298"/>
      <c r="AE507" s="298"/>
      <c r="AF507" s="298"/>
      <c r="AG507" s="298"/>
    </row>
    <row r="508" spans="1:33" customFormat="1" ht="12" customHeight="1" x14ac:dyDescent="0.2">
      <c r="A508" s="605"/>
      <c r="B508" s="593" t="s">
        <v>728</v>
      </c>
      <c r="C508" s="600"/>
      <c r="D508" s="600"/>
      <c r="E508" s="600"/>
      <c r="F508" s="600"/>
      <c r="G508" s="600"/>
      <c r="H508" s="601"/>
      <c r="I508" s="600"/>
      <c r="J508" s="588"/>
      <c r="K508" s="589"/>
      <c r="L508" s="589"/>
      <c r="M508" s="589"/>
      <c r="N508" s="589"/>
      <c r="O508" s="590"/>
    </row>
    <row r="509" spans="1:33" s="3" customFormat="1" x14ac:dyDescent="0.2">
      <c r="A509" s="666"/>
      <c r="B509" s="667"/>
      <c r="C509" s="667"/>
      <c r="D509" s="667"/>
      <c r="E509" s="667"/>
      <c r="F509" s="667"/>
      <c r="G509" s="667"/>
      <c r="H509" s="667"/>
      <c r="I509" s="667"/>
      <c r="J509" s="667"/>
      <c r="K509" s="667"/>
      <c r="L509" s="667"/>
      <c r="M509" s="667"/>
      <c r="N509" s="667"/>
      <c r="O509" s="667"/>
    </row>
    <row r="510" spans="1:33" ht="15.75" x14ac:dyDescent="0.2">
      <c r="A510" s="507">
        <f>ROW()</f>
        <v>510</v>
      </c>
      <c r="B510" s="284"/>
      <c r="C510" s="285"/>
      <c r="D510" s="286"/>
      <c r="E510" s="286"/>
      <c r="F510" s="286"/>
      <c r="G510" s="286"/>
      <c r="H510" s="287"/>
      <c r="I510" s="288"/>
      <c r="J510" s="288"/>
      <c r="K510" s="289" t="s">
        <v>570</v>
      </c>
      <c r="L510" s="290"/>
      <c r="M510" s="291"/>
      <c r="N510" s="291"/>
      <c r="O510" s="292" t="str">
        <f>B511</f>
        <v>SOCLE ROULEUR</v>
      </c>
    </row>
    <row r="511" spans="1:33" s="309" customFormat="1" ht="42" customHeight="1" x14ac:dyDescent="0.2">
      <c r="A511" s="423" t="s">
        <v>375</v>
      </c>
      <c r="B511" s="855" t="s">
        <v>158</v>
      </c>
      <c r="C511" s="856"/>
      <c r="D511" s="856"/>
      <c r="E511" s="856"/>
      <c r="F511" s="856"/>
      <c r="G511" s="856"/>
      <c r="H511" s="857"/>
      <c r="I511" s="508"/>
      <c r="J511" s="522"/>
      <c r="K511" s="511"/>
      <c r="L511" s="858"/>
      <c r="M511" s="859"/>
      <c r="N511" s="859"/>
      <c r="O511" s="860" t="str">
        <f t="shared" ref="O511:O619" si="2">MID(H511,1,5)</f>
        <v/>
      </c>
      <c r="P511" s="298"/>
      <c r="Q511" s="298"/>
      <c r="R511" s="298"/>
      <c r="S511" s="298"/>
      <c r="T511" s="298"/>
      <c r="U511" s="298"/>
      <c r="V511" s="298"/>
      <c r="W511" s="298"/>
      <c r="X511" s="298"/>
      <c r="Y511" s="298"/>
      <c r="Z511" s="298"/>
      <c r="AA511" s="298"/>
      <c r="AB511" s="298"/>
      <c r="AC511" s="298"/>
      <c r="AD511" s="298"/>
      <c r="AE511" s="298"/>
      <c r="AF511" s="298"/>
      <c r="AG511" s="298"/>
    </row>
    <row r="512" spans="1:33" s="309" customFormat="1" ht="12" customHeight="1" x14ac:dyDescent="0.2">
      <c r="A512" s="605"/>
      <c r="B512" s="594" t="s">
        <v>730</v>
      </c>
      <c r="C512" s="595" t="s">
        <v>277</v>
      </c>
      <c r="D512" s="596" t="s">
        <v>373</v>
      </c>
      <c r="E512" s="596" t="s">
        <v>441</v>
      </c>
      <c r="F512" s="596" t="s">
        <v>442</v>
      </c>
      <c r="G512" s="596" t="s">
        <v>281</v>
      </c>
      <c r="H512" s="596" t="s">
        <v>375</v>
      </c>
      <c r="I512" s="597" t="s">
        <v>272</v>
      </c>
      <c r="J512" s="602" t="s">
        <v>729</v>
      </c>
      <c r="K512" s="585"/>
      <c r="L512" s="586"/>
      <c r="M512" s="586"/>
      <c r="N512" s="586"/>
      <c r="O512" s="591"/>
      <c r="P512" s="298"/>
      <c r="Q512"/>
      <c r="R512"/>
      <c r="S512"/>
      <c r="T512"/>
      <c r="U512" s="298"/>
      <c r="V512" s="298"/>
      <c r="W512" s="298"/>
      <c r="X512" s="298"/>
      <c r="Y512" s="298"/>
      <c r="Z512" s="298"/>
      <c r="AA512" s="298"/>
      <c r="AB512" s="298"/>
      <c r="AC512" s="298"/>
      <c r="AD512" s="298"/>
      <c r="AE512" s="298"/>
      <c r="AF512" s="298"/>
      <c r="AG512" s="298"/>
    </row>
    <row r="513" spans="1:33" s="309" customFormat="1" ht="12" customHeight="1" x14ac:dyDescent="0.2">
      <c r="A513" s="605"/>
      <c r="B513" s="592" t="s">
        <v>727</v>
      </c>
      <c r="C513" s="598"/>
      <c r="D513" s="598"/>
      <c r="E513" s="598"/>
      <c r="F513" s="598"/>
      <c r="G513" s="598"/>
      <c r="H513" s="599"/>
      <c r="I513" s="598"/>
      <c r="J513" s="587"/>
      <c r="K513" s="551"/>
      <c r="L513" s="551"/>
      <c r="M513" s="551"/>
      <c r="N513" s="551"/>
      <c r="O513" s="554"/>
      <c r="P513" s="298"/>
      <c r="Q513"/>
      <c r="R513"/>
      <c r="S513"/>
      <c r="T513"/>
      <c r="U513" s="298"/>
      <c r="V513" s="298"/>
      <c r="W513" s="298"/>
      <c r="X513" s="298"/>
      <c r="Y513" s="298"/>
      <c r="Z513" s="298"/>
      <c r="AA513" s="298"/>
      <c r="AB513" s="298"/>
      <c r="AC513" s="298"/>
      <c r="AD513" s="298"/>
      <c r="AE513" s="298"/>
      <c r="AF513" s="298"/>
      <c r="AG513" s="298"/>
    </row>
    <row r="514" spans="1:33" customFormat="1" ht="12" customHeight="1" x14ac:dyDescent="0.2">
      <c r="A514" s="605"/>
      <c r="B514" s="593" t="s">
        <v>728</v>
      </c>
      <c r="C514" s="600"/>
      <c r="D514" s="600"/>
      <c r="E514" s="600"/>
      <c r="F514" s="600"/>
      <c r="G514" s="600"/>
      <c r="H514" s="601"/>
      <c r="I514" s="600"/>
      <c r="J514" s="588"/>
      <c r="K514" s="589"/>
      <c r="L514" s="589"/>
      <c r="M514" s="589"/>
      <c r="N514" s="589"/>
      <c r="O514" s="590"/>
    </row>
    <row r="515" spans="1:33" s="3" customFormat="1" x14ac:dyDescent="0.2">
      <c r="A515" s="666"/>
      <c r="B515" s="667"/>
      <c r="C515" s="667"/>
      <c r="D515" s="667"/>
      <c r="E515" s="667"/>
      <c r="F515" s="667"/>
      <c r="G515" s="667"/>
      <c r="H515" s="667"/>
      <c r="I515" s="667"/>
      <c r="J515" s="667"/>
      <c r="K515" s="667"/>
      <c r="L515" s="667"/>
      <c r="M515" s="667"/>
      <c r="N515" s="667"/>
      <c r="O515" s="667"/>
    </row>
    <row r="516" spans="1:33" ht="15.75" x14ac:dyDescent="0.2">
      <c r="A516" s="507">
        <f>ROW()</f>
        <v>516</v>
      </c>
      <c r="B516" s="284"/>
      <c r="C516" s="285"/>
      <c r="D516" s="286"/>
      <c r="E516" s="286"/>
      <c r="F516" s="286"/>
      <c r="G516" s="286"/>
      <c r="H516" s="287"/>
      <c r="I516" s="288"/>
      <c r="J516" s="288"/>
      <c r="K516" s="289" t="s">
        <v>570</v>
      </c>
      <c r="L516" s="290"/>
      <c r="M516" s="291"/>
      <c r="N516" s="291"/>
      <c r="O516" s="292" t="str">
        <f>B517</f>
        <v>SOL …..AVANT DE NETTOYER :  REMONTER CLOCHE ET SYPHON</v>
      </c>
    </row>
    <row r="517" spans="1:33" s="309" customFormat="1" ht="70.5" customHeight="1" x14ac:dyDescent="0.2">
      <c r="A517" s="423" t="s">
        <v>375</v>
      </c>
      <c r="B517" s="855" t="s">
        <v>159</v>
      </c>
      <c r="C517" s="856"/>
      <c r="D517" s="856"/>
      <c r="E517" s="856"/>
      <c r="F517" s="856"/>
      <c r="G517" s="856"/>
      <c r="H517" s="857"/>
      <c r="I517" s="508"/>
      <c r="J517" s="510"/>
      <c r="K517" s="511"/>
      <c r="L517" s="858" t="s">
        <v>331</v>
      </c>
      <c r="M517" s="859"/>
      <c r="N517" s="859"/>
      <c r="O517" s="860" t="str">
        <f t="shared" si="2"/>
        <v/>
      </c>
      <c r="P517" s="298"/>
      <c r="Q517" s="298"/>
      <c r="R517" s="298"/>
      <c r="S517" s="298"/>
      <c r="T517" s="298"/>
      <c r="U517" s="298"/>
      <c r="V517" s="298"/>
      <c r="W517" s="298"/>
      <c r="X517" s="298"/>
      <c r="Y517" s="298"/>
      <c r="Z517" s="298"/>
      <c r="AA517" s="298"/>
      <c r="AB517" s="298"/>
      <c r="AC517" s="298"/>
      <c r="AD517" s="298"/>
      <c r="AE517" s="298"/>
      <c r="AF517" s="298"/>
      <c r="AG517" s="298"/>
    </row>
    <row r="518" spans="1:33" s="309" customFormat="1" ht="12" customHeight="1" x14ac:dyDescent="0.2">
      <c r="A518" s="605"/>
      <c r="B518" s="594" t="s">
        <v>730</v>
      </c>
      <c r="C518" s="595" t="s">
        <v>277</v>
      </c>
      <c r="D518" s="596" t="s">
        <v>373</v>
      </c>
      <c r="E518" s="596" t="s">
        <v>441</v>
      </c>
      <c r="F518" s="596" t="s">
        <v>442</v>
      </c>
      <c r="G518" s="596" t="s">
        <v>281</v>
      </c>
      <c r="H518" s="596" t="s">
        <v>375</v>
      </c>
      <c r="I518" s="597" t="s">
        <v>272</v>
      </c>
      <c r="J518" s="602" t="s">
        <v>729</v>
      </c>
      <c r="K518" s="585"/>
      <c r="L518" s="586"/>
      <c r="M518" s="586"/>
      <c r="N518" s="586"/>
      <c r="O518" s="591"/>
      <c r="P518" s="298"/>
      <c r="Q518"/>
      <c r="R518"/>
      <c r="S518"/>
      <c r="T518"/>
      <c r="U518" s="298"/>
      <c r="V518" s="298"/>
      <c r="W518" s="298"/>
      <c r="X518" s="298"/>
      <c r="Y518" s="298"/>
      <c r="Z518" s="298"/>
      <c r="AA518" s="298"/>
      <c r="AB518" s="298"/>
      <c r="AC518" s="298"/>
      <c r="AD518" s="298"/>
      <c r="AE518" s="298"/>
      <c r="AF518" s="298"/>
      <c r="AG518" s="298"/>
    </row>
    <row r="519" spans="1:33" s="309" customFormat="1" ht="12" customHeight="1" x14ac:dyDescent="0.2">
      <c r="A519" s="605"/>
      <c r="B519" s="592" t="s">
        <v>727</v>
      </c>
      <c r="C519" s="598"/>
      <c r="D519" s="598"/>
      <c r="E519" s="598"/>
      <c r="F519" s="598"/>
      <c r="G519" s="598"/>
      <c r="H519" s="599"/>
      <c r="I519" s="598"/>
      <c r="J519" s="587"/>
      <c r="K519" s="551"/>
      <c r="L519" s="551"/>
      <c r="M519" s="551"/>
      <c r="N519" s="551"/>
      <c r="O519" s="554"/>
      <c r="P519" s="298"/>
      <c r="Q519"/>
      <c r="R519"/>
      <c r="S519"/>
      <c r="T519"/>
      <c r="U519" s="298"/>
      <c r="V519" s="298"/>
      <c r="W519" s="298"/>
      <c r="X519" s="298"/>
      <c r="Y519" s="298"/>
      <c r="Z519" s="298"/>
      <c r="AA519" s="298"/>
      <c r="AB519" s="298"/>
      <c r="AC519" s="298"/>
      <c r="AD519" s="298"/>
      <c r="AE519" s="298"/>
      <c r="AF519" s="298"/>
      <c r="AG519" s="298"/>
    </row>
    <row r="520" spans="1:33" customFormat="1" ht="12" customHeight="1" x14ac:dyDescent="0.2">
      <c r="A520" s="605"/>
      <c r="B520" s="593" t="s">
        <v>728</v>
      </c>
      <c r="C520" s="600"/>
      <c r="D520" s="600"/>
      <c r="E520" s="600"/>
      <c r="F520" s="600"/>
      <c r="G520" s="600"/>
      <c r="H520" s="601"/>
      <c r="I520" s="600"/>
      <c r="J520" s="588"/>
      <c r="K520" s="589"/>
      <c r="L520" s="589"/>
      <c r="M520" s="589"/>
      <c r="N520" s="589"/>
      <c r="O520" s="590"/>
    </row>
    <row r="521" spans="1:33" s="3" customFormat="1" x14ac:dyDescent="0.2">
      <c r="A521" s="666"/>
      <c r="B521" s="667"/>
      <c r="C521" s="667"/>
      <c r="D521" s="667"/>
      <c r="E521" s="667"/>
      <c r="F521" s="667"/>
      <c r="G521" s="667"/>
      <c r="H521" s="667"/>
      <c r="I521" s="667"/>
      <c r="J521" s="667"/>
      <c r="K521" s="667"/>
      <c r="L521" s="667"/>
      <c r="M521" s="667"/>
      <c r="N521" s="667"/>
      <c r="O521" s="667"/>
    </row>
    <row r="522" spans="1:33" ht="15.75" x14ac:dyDescent="0.2">
      <c r="A522" s="507">
        <f>ROW()</f>
        <v>522</v>
      </c>
      <c r="B522" s="284"/>
      <c r="C522" s="285"/>
      <c r="D522" s="286"/>
      <c r="E522" s="286"/>
      <c r="F522" s="286"/>
      <c r="G522" s="286"/>
      <c r="H522" s="287"/>
      <c r="I522" s="288"/>
      <c r="J522" s="288"/>
      <c r="K522" s="289" t="s">
        <v>570</v>
      </c>
      <c r="L522" s="290"/>
      <c r="M522" s="291"/>
      <c r="N522" s="291"/>
      <c r="O522" s="292" t="str">
        <f>B523</f>
        <v>STÉRILISATEUR À
COUTEAUX</v>
      </c>
    </row>
    <row r="523" spans="1:33" s="309" customFormat="1" ht="42" customHeight="1" x14ac:dyDescent="0.2">
      <c r="A523" s="423" t="s">
        <v>375</v>
      </c>
      <c r="B523" s="855" t="s">
        <v>160</v>
      </c>
      <c r="C523" s="856"/>
      <c r="D523" s="856"/>
      <c r="E523" s="856"/>
      <c r="F523" s="856"/>
      <c r="G523" s="856"/>
      <c r="H523" s="857"/>
      <c r="I523" s="508"/>
      <c r="J523" s="509"/>
      <c r="K523" s="515"/>
      <c r="L523" s="858"/>
      <c r="M523" s="859"/>
      <c r="N523" s="859"/>
      <c r="O523" s="860" t="str">
        <f t="shared" si="2"/>
        <v/>
      </c>
      <c r="P523" s="298"/>
      <c r="Q523" s="298"/>
      <c r="R523" s="298"/>
      <c r="S523" s="298"/>
      <c r="T523" s="298"/>
      <c r="U523" s="298"/>
      <c r="V523" s="298"/>
      <c r="W523" s="298"/>
      <c r="X523" s="298"/>
      <c r="Y523" s="298"/>
      <c r="Z523" s="298"/>
      <c r="AA523" s="298"/>
      <c r="AB523" s="298"/>
      <c r="AC523" s="298"/>
      <c r="AD523" s="298"/>
      <c r="AE523" s="298"/>
      <c r="AF523" s="298"/>
      <c r="AG523" s="298"/>
    </row>
    <row r="524" spans="1:33" s="309" customFormat="1" ht="12" customHeight="1" x14ac:dyDescent="0.2">
      <c r="A524" s="605"/>
      <c r="B524" s="594" t="s">
        <v>730</v>
      </c>
      <c r="C524" s="595" t="s">
        <v>277</v>
      </c>
      <c r="D524" s="596" t="s">
        <v>373</v>
      </c>
      <c r="E524" s="596" t="s">
        <v>441</v>
      </c>
      <c r="F524" s="596" t="s">
        <v>442</v>
      </c>
      <c r="G524" s="596" t="s">
        <v>281</v>
      </c>
      <c r="H524" s="596" t="s">
        <v>375</v>
      </c>
      <c r="I524" s="597" t="s">
        <v>272</v>
      </c>
      <c r="J524" s="602" t="s">
        <v>729</v>
      </c>
      <c r="K524" s="585"/>
      <c r="L524" s="586"/>
      <c r="M524" s="586"/>
      <c r="N524" s="586"/>
      <c r="O524" s="591"/>
      <c r="P524" s="298"/>
      <c r="Q524"/>
      <c r="R524"/>
      <c r="S524"/>
      <c r="T524"/>
      <c r="U524" s="298"/>
      <c r="V524" s="298"/>
      <c r="W524" s="298"/>
      <c r="X524" s="298"/>
      <c r="Y524" s="298"/>
      <c r="Z524" s="298"/>
      <c r="AA524" s="298"/>
      <c r="AB524" s="298"/>
      <c r="AC524" s="298"/>
      <c r="AD524" s="298"/>
      <c r="AE524" s="298"/>
      <c r="AF524" s="298"/>
      <c r="AG524" s="298"/>
    </row>
    <row r="525" spans="1:33" s="309" customFormat="1" ht="12" customHeight="1" x14ac:dyDescent="0.2">
      <c r="A525" s="605"/>
      <c r="B525" s="592" t="s">
        <v>727</v>
      </c>
      <c r="C525" s="598"/>
      <c r="D525" s="598"/>
      <c r="E525" s="598"/>
      <c r="F525" s="598"/>
      <c r="G525" s="598"/>
      <c r="H525" s="599"/>
      <c r="I525" s="598"/>
      <c r="J525" s="587"/>
      <c r="K525" s="551"/>
      <c r="L525" s="551"/>
      <c r="M525" s="551"/>
      <c r="N525" s="551"/>
      <c r="O525" s="554"/>
      <c r="P525" s="298"/>
      <c r="Q525"/>
      <c r="R525"/>
      <c r="S525"/>
      <c r="T525"/>
      <c r="U525" s="298"/>
      <c r="V525" s="298"/>
      <c r="W525" s="298"/>
      <c r="X525" s="298"/>
      <c r="Y525" s="298"/>
      <c r="Z525" s="298"/>
      <c r="AA525" s="298"/>
      <c r="AB525" s="298"/>
      <c r="AC525" s="298"/>
      <c r="AD525" s="298"/>
      <c r="AE525" s="298"/>
      <c r="AF525" s="298"/>
      <c r="AG525" s="298"/>
    </row>
    <row r="526" spans="1:33" customFormat="1" ht="12" customHeight="1" x14ac:dyDescent="0.2">
      <c r="A526" s="605"/>
      <c r="B526" s="593" t="s">
        <v>728</v>
      </c>
      <c r="C526" s="600"/>
      <c r="D526" s="600"/>
      <c r="E526" s="600"/>
      <c r="F526" s="600"/>
      <c r="G526" s="600"/>
      <c r="H526" s="601"/>
      <c r="I526" s="600"/>
      <c r="J526" s="588"/>
      <c r="K526" s="589"/>
      <c r="L526" s="589"/>
      <c r="M526" s="589"/>
      <c r="N526" s="589"/>
      <c r="O526" s="590"/>
    </row>
    <row r="527" spans="1:33" s="3" customFormat="1" x14ac:dyDescent="0.2">
      <c r="A527" s="666"/>
      <c r="B527" s="667"/>
      <c r="C527" s="667"/>
      <c r="D527" s="667"/>
      <c r="E527" s="667"/>
      <c r="F527" s="667"/>
      <c r="G527" s="667"/>
      <c r="H527" s="667"/>
      <c r="I527" s="667"/>
      <c r="J527" s="667"/>
      <c r="K527" s="667"/>
      <c r="L527" s="667"/>
      <c r="M527" s="667"/>
      <c r="N527" s="667"/>
      <c r="O527" s="667"/>
    </row>
    <row r="528" spans="1:33" ht="15.75" x14ac:dyDescent="0.2">
      <c r="A528" s="507">
        <f>ROW()</f>
        <v>528</v>
      </c>
      <c r="B528" s="284"/>
      <c r="C528" s="285"/>
      <c r="D528" s="286"/>
      <c r="E528" s="286"/>
      <c r="F528" s="286"/>
      <c r="G528" s="286"/>
      <c r="H528" s="287"/>
      <c r="I528" s="288"/>
      <c r="J528" s="288"/>
      <c r="K528" s="289" t="s">
        <v>570</v>
      </c>
      <c r="L528" s="290"/>
      <c r="M528" s="291"/>
      <c r="N528" s="291"/>
      <c r="O528" s="292" t="str">
        <f>B529</f>
        <v>SIPHONS DE SOL</v>
      </c>
    </row>
    <row r="529" spans="1:33" s="309" customFormat="1" ht="42" customHeight="1" x14ac:dyDescent="0.2">
      <c r="A529" s="423" t="s">
        <v>375</v>
      </c>
      <c r="B529" s="855" t="s">
        <v>161</v>
      </c>
      <c r="C529" s="856"/>
      <c r="D529" s="856"/>
      <c r="E529" s="856"/>
      <c r="F529" s="856"/>
      <c r="G529" s="856"/>
      <c r="H529" s="857"/>
      <c r="I529" s="508"/>
      <c r="J529" s="510"/>
      <c r="K529" s="511"/>
      <c r="L529" s="858" t="s">
        <v>393</v>
      </c>
      <c r="M529" s="859"/>
      <c r="N529" s="859"/>
      <c r="O529" s="860" t="str">
        <f t="shared" si="2"/>
        <v/>
      </c>
      <c r="P529" s="298"/>
      <c r="Q529" s="298"/>
      <c r="R529" s="298"/>
      <c r="S529" s="298"/>
      <c r="T529" s="298"/>
      <c r="U529" s="298"/>
      <c r="V529" s="298"/>
      <c r="W529" s="298"/>
      <c r="X529" s="298"/>
      <c r="Y529" s="298"/>
      <c r="Z529" s="298"/>
      <c r="AA529" s="298"/>
      <c r="AB529" s="298"/>
      <c r="AC529" s="298"/>
      <c r="AD529" s="298"/>
      <c r="AE529" s="298"/>
      <c r="AF529" s="298"/>
      <c r="AG529" s="298"/>
    </row>
    <row r="530" spans="1:33" s="309" customFormat="1" ht="12" customHeight="1" x14ac:dyDescent="0.2">
      <c r="A530" s="605"/>
      <c r="B530" s="594" t="s">
        <v>730</v>
      </c>
      <c r="C530" s="595" t="s">
        <v>277</v>
      </c>
      <c r="D530" s="596" t="s">
        <v>373</v>
      </c>
      <c r="E530" s="596" t="s">
        <v>441</v>
      </c>
      <c r="F530" s="596" t="s">
        <v>442</v>
      </c>
      <c r="G530" s="596" t="s">
        <v>281</v>
      </c>
      <c r="H530" s="596" t="s">
        <v>375</v>
      </c>
      <c r="I530" s="597" t="s">
        <v>272</v>
      </c>
      <c r="J530" s="602" t="s">
        <v>729</v>
      </c>
      <c r="K530" s="585"/>
      <c r="L530" s="586"/>
      <c r="M530" s="586"/>
      <c r="N530" s="586"/>
      <c r="O530" s="591"/>
      <c r="P530" s="298"/>
      <c r="Q530"/>
      <c r="R530"/>
      <c r="S530"/>
      <c r="T530"/>
      <c r="U530" s="298"/>
      <c r="V530" s="298"/>
      <c r="W530" s="298"/>
      <c r="X530" s="298"/>
      <c r="Y530" s="298"/>
      <c r="Z530" s="298"/>
      <c r="AA530" s="298"/>
      <c r="AB530" s="298"/>
      <c r="AC530" s="298"/>
      <c r="AD530" s="298"/>
      <c r="AE530" s="298"/>
      <c r="AF530" s="298"/>
      <c r="AG530" s="298"/>
    </row>
    <row r="531" spans="1:33" s="309" customFormat="1" ht="12" customHeight="1" x14ac:dyDescent="0.2">
      <c r="A531" s="605"/>
      <c r="B531" s="592" t="s">
        <v>727</v>
      </c>
      <c r="C531" s="598"/>
      <c r="D531" s="598"/>
      <c r="E531" s="598"/>
      <c r="F531" s="598"/>
      <c r="G531" s="598"/>
      <c r="H531" s="599"/>
      <c r="I531" s="598"/>
      <c r="J531" s="587"/>
      <c r="K531" s="551"/>
      <c r="L531" s="551"/>
      <c r="M531" s="551"/>
      <c r="N531" s="551"/>
      <c r="O531" s="554"/>
      <c r="P531" s="298"/>
      <c r="Q531"/>
      <c r="R531"/>
      <c r="S531"/>
      <c r="T531"/>
      <c r="U531" s="298"/>
      <c r="V531" s="298"/>
      <c r="W531" s="298"/>
      <c r="X531" s="298"/>
      <c r="Y531" s="298"/>
      <c r="Z531" s="298"/>
      <c r="AA531" s="298"/>
      <c r="AB531" s="298"/>
      <c r="AC531" s="298"/>
      <c r="AD531" s="298"/>
      <c r="AE531" s="298"/>
      <c r="AF531" s="298"/>
      <c r="AG531" s="298"/>
    </row>
    <row r="532" spans="1:33" customFormat="1" ht="12" customHeight="1" x14ac:dyDescent="0.2">
      <c r="A532" s="605"/>
      <c r="B532" s="593" t="s">
        <v>728</v>
      </c>
      <c r="C532" s="600"/>
      <c r="D532" s="600"/>
      <c r="E532" s="600"/>
      <c r="F532" s="600"/>
      <c r="G532" s="600"/>
      <c r="H532" s="601"/>
      <c r="I532" s="600"/>
      <c r="J532" s="588"/>
      <c r="K532" s="589"/>
      <c r="L532" s="589"/>
      <c r="M532" s="589"/>
      <c r="N532" s="589"/>
      <c r="O532" s="590"/>
    </row>
    <row r="533" spans="1:33" s="3" customFormat="1" x14ac:dyDescent="0.2">
      <c r="A533" s="666"/>
      <c r="B533" s="667"/>
      <c r="C533" s="667"/>
      <c r="D533" s="667"/>
      <c r="E533" s="667"/>
      <c r="F533" s="667"/>
      <c r="G533" s="667"/>
      <c r="H533" s="667"/>
      <c r="I533" s="667"/>
      <c r="J533" s="667"/>
      <c r="K533" s="667"/>
      <c r="L533" s="667"/>
      <c r="M533" s="667"/>
      <c r="N533" s="667"/>
      <c r="O533" s="667"/>
    </row>
    <row r="534" spans="1:33" ht="15.75" x14ac:dyDescent="0.2">
      <c r="A534" s="507">
        <f>ROW()</f>
        <v>534</v>
      </c>
      <c r="B534" s="284"/>
      <c r="C534" s="285"/>
      <c r="D534" s="286"/>
      <c r="E534" s="286"/>
      <c r="F534" s="286"/>
      <c r="G534" s="286"/>
      <c r="H534" s="287"/>
      <c r="I534" s="288"/>
      <c r="J534" s="288"/>
      <c r="K534" s="289" t="s">
        <v>570</v>
      </c>
      <c r="L534" s="290"/>
      <c r="M534" s="291"/>
      <c r="N534" s="291"/>
      <c r="O534" s="292" t="str">
        <f>B535</f>
        <v>SANITAIRES</v>
      </c>
    </row>
    <row r="535" spans="1:33" s="309" customFormat="1" ht="42" customHeight="1" x14ac:dyDescent="0.2">
      <c r="A535" s="423" t="s">
        <v>375</v>
      </c>
      <c r="B535" s="855" t="s">
        <v>338</v>
      </c>
      <c r="C535" s="856"/>
      <c r="D535" s="856"/>
      <c r="E535" s="856"/>
      <c r="F535" s="856"/>
      <c r="G535" s="856"/>
      <c r="H535" s="857"/>
      <c r="I535" s="508"/>
      <c r="J535" s="524"/>
      <c r="K535" s="530"/>
      <c r="L535" s="858" t="s">
        <v>337</v>
      </c>
      <c r="M535" s="859"/>
      <c r="N535" s="859"/>
      <c r="O535" s="860" t="str">
        <f t="shared" si="2"/>
        <v/>
      </c>
      <c r="P535" s="298"/>
      <c r="Q535" s="298"/>
      <c r="R535" s="298"/>
      <c r="S535" s="298"/>
      <c r="T535" s="298"/>
      <c r="U535" s="298"/>
      <c r="V535" s="298"/>
      <c r="W535" s="298"/>
      <c r="X535" s="298"/>
      <c r="Y535" s="298"/>
      <c r="Z535" s="298"/>
      <c r="AA535" s="298"/>
      <c r="AB535" s="298"/>
      <c r="AC535" s="298"/>
      <c r="AD535" s="298"/>
      <c r="AE535" s="298"/>
      <c r="AF535" s="298"/>
      <c r="AG535" s="298"/>
    </row>
    <row r="536" spans="1:33" s="309" customFormat="1" ht="12" customHeight="1" x14ac:dyDescent="0.2">
      <c r="A536" s="605"/>
      <c r="B536" s="594" t="s">
        <v>730</v>
      </c>
      <c r="C536" s="595" t="s">
        <v>277</v>
      </c>
      <c r="D536" s="596" t="s">
        <v>373</v>
      </c>
      <c r="E536" s="596" t="s">
        <v>441</v>
      </c>
      <c r="F536" s="596" t="s">
        <v>442</v>
      </c>
      <c r="G536" s="596" t="s">
        <v>281</v>
      </c>
      <c r="H536" s="596" t="s">
        <v>375</v>
      </c>
      <c r="I536" s="597" t="s">
        <v>272</v>
      </c>
      <c r="J536" s="602" t="s">
        <v>729</v>
      </c>
      <c r="K536" s="585"/>
      <c r="L536" s="586"/>
      <c r="M536" s="586"/>
      <c r="N536" s="586"/>
      <c r="O536" s="591"/>
      <c r="P536" s="298"/>
      <c r="Q536"/>
      <c r="R536"/>
      <c r="S536"/>
      <c r="T536"/>
      <c r="U536" s="298"/>
      <c r="V536" s="298"/>
      <c r="W536" s="298"/>
      <c r="X536" s="298"/>
      <c r="Y536" s="298"/>
      <c r="Z536" s="298"/>
      <c r="AA536" s="298"/>
      <c r="AB536" s="298"/>
      <c r="AC536" s="298"/>
      <c r="AD536" s="298"/>
      <c r="AE536" s="298"/>
      <c r="AF536" s="298"/>
      <c r="AG536" s="298"/>
    </row>
    <row r="537" spans="1:33" s="309" customFormat="1" ht="12" customHeight="1" x14ac:dyDescent="0.2">
      <c r="A537" s="605"/>
      <c r="B537" s="592" t="s">
        <v>727</v>
      </c>
      <c r="C537" s="598"/>
      <c r="D537" s="598"/>
      <c r="E537" s="598"/>
      <c r="F537" s="598"/>
      <c r="G537" s="598"/>
      <c r="H537" s="599"/>
      <c r="I537" s="598"/>
      <c r="J537" s="587"/>
      <c r="K537" s="551"/>
      <c r="L537" s="551"/>
      <c r="M537" s="551"/>
      <c r="N537" s="551"/>
      <c r="O537" s="554"/>
      <c r="P537" s="298"/>
      <c r="Q537"/>
      <c r="R537"/>
      <c r="S537"/>
      <c r="T537"/>
      <c r="U537" s="298"/>
      <c r="V537" s="298"/>
      <c r="W537" s="298"/>
      <c r="X537" s="298"/>
      <c r="Y537" s="298"/>
      <c r="Z537" s="298"/>
      <c r="AA537" s="298"/>
      <c r="AB537" s="298"/>
      <c r="AC537" s="298"/>
      <c r="AD537" s="298"/>
      <c r="AE537" s="298"/>
      <c r="AF537" s="298"/>
      <c r="AG537" s="298"/>
    </row>
    <row r="538" spans="1:33" customFormat="1" ht="12" customHeight="1" x14ac:dyDescent="0.2">
      <c r="A538" s="605"/>
      <c r="B538" s="593" t="s">
        <v>728</v>
      </c>
      <c r="C538" s="600"/>
      <c r="D538" s="600"/>
      <c r="E538" s="600"/>
      <c r="F538" s="600"/>
      <c r="G538" s="600"/>
      <c r="H538" s="601"/>
      <c r="I538" s="600"/>
      <c r="J538" s="588"/>
      <c r="K538" s="589"/>
      <c r="L538" s="589"/>
      <c r="M538" s="589"/>
      <c r="N538" s="589"/>
      <c r="O538" s="590"/>
    </row>
    <row r="539" spans="1:33" s="3" customFormat="1" x14ac:dyDescent="0.2">
      <c r="A539" s="666"/>
      <c r="B539" s="667"/>
      <c r="C539" s="667"/>
      <c r="D539" s="667"/>
      <c r="E539" s="667"/>
      <c r="F539" s="667"/>
      <c r="G539" s="667"/>
      <c r="H539" s="667"/>
      <c r="I539" s="667"/>
      <c r="J539" s="667"/>
      <c r="K539" s="667"/>
      <c r="L539" s="667"/>
      <c r="M539" s="667"/>
      <c r="N539" s="667"/>
      <c r="O539" s="667"/>
    </row>
    <row r="540" spans="1:33" ht="15.75" x14ac:dyDescent="0.2">
      <c r="A540" s="507">
        <f>ROW()</f>
        <v>540</v>
      </c>
      <c r="B540" s="284"/>
      <c r="C540" s="285"/>
      <c r="D540" s="286"/>
      <c r="E540" s="286"/>
      <c r="F540" s="286"/>
      <c r="G540" s="286"/>
      <c r="H540" s="287"/>
      <c r="I540" s="288"/>
      <c r="J540" s="288"/>
      <c r="K540" s="289" t="s">
        <v>570</v>
      </c>
      <c r="L540" s="290"/>
      <c r="M540" s="291"/>
      <c r="N540" s="291"/>
      <c r="O540" s="292" t="str">
        <f>B541</f>
        <v>TABLES . BAINS MARIE . MICRO-ONDES . MEUBLES PRÉSENTOIRS</v>
      </c>
    </row>
    <row r="541" spans="1:33" s="309" customFormat="1" ht="69.75" customHeight="1" x14ac:dyDescent="0.2">
      <c r="A541" s="423" t="s">
        <v>374</v>
      </c>
      <c r="B541" s="855" t="s">
        <v>26</v>
      </c>
      <c r="C541" s="856"/>
      <c r="D541" s="856"/>
      <c r="E541" s="856"/>
      <c r="F541" s="856"/>
      <c r="G541" s="856"/>
      <c r="H541" s="857"/>
      <c r="I541" s="508"/>
      <c r="J541" s="509"/>
      <c r="K541" s="515"/>
      <c r="L541" s="858" t="s">
        <v>333</v>
      </c>
      <c r="M541" s="859"/>
      <c r="N541" s="859"/>
      <c r="O541" s="860" t="str">
        <f t="shared" si="2"/>
        <v/>
      </c>
      <c r="P541" s="298"/>
      <c r="Q541" s="298"/>
      <c r="R541" s="298"/>
      <c r="S541" s="298"/>
      <c r="T541" s="298"/>
      <c r="U541" s="298"/>
      <c r="V541" s="298"/>
      <c r="W541" s="298"/>
      <c r="X541" s="298"/>
      <c r="Y541" s="298"/>
      <c r="Z541" s="298"/>
      <c r="AA541" s="298"/>
      <c r="AB541" s="298"/>
      <c r="AC541" s="298"/>
      <c r="AD541" s="298"/>
      <c r="AE541" s="298"/>
      <c r="AF541" s="298"/>
      <c r="AG541" s="298"/>
    </row>
    <row r="542" spans="1:33" s="309" customFormat="1" ht="12" customHeight="1" x14ac:dyDescent="0.2">
      <c r="A542" s="605"/>
      <c r="B542" s="594" t="s">
        <v>730</v>
      </c>
      <c r="C542" s="595" t="s">
        <v>277</v>
      </c>
      <c r="D542" s="596" t="s">
        <v>373</v>
      </c>
      <c r="E542" s="596" t="s">
        <v>441</v>
      </c>
      <c r="F542" s="596" t="s">
        <v>442</v>
      </c>
      <c r="G542" s="596" t="s">
        <v>281</v>
      </c>
      <c r="H542" s="596" t="s">
        <v>375</v>
      </c>
      <c r="I542" s="597" t="s">
        <v>272</v>
      </c>
      <c r="J542" s="602" t="s">
        <v>729</v>
      </c>
      <c r="K542" s="585"/>
      <c r="L542" s="586"/>
      <c r="M542" s="586"/>
      <c r="N542" s="586"/>
      <c r="O542" s="591"/>
      <c r="P542" s="298"/>
      <c r="Q542"/>
      <c r="R542"/>
      <c r="S542"/>
      <c r="T542"/>
      <c r="U542" s="298"/>
      <c r="V542" s="298"/>
      <c r="W542" s="298"/>
      <c r="X542" s="298"/>
      <c r="Y542" s="298"/>
      <c r="Z542" s="298"/>
      <c r="AA542" s="298"/>
      <c r="AB542" s="298"/>
      <c r="AC542" s="298"/>
      <c r="AD542" s="298"/>
      <c r="AE542" s="298"/>
      <c r="AF542" s="298"/>
      <c r="AG542" s="298"/>
    </row>
    <row r="543" spans="1:33" s="309" customFormat="1" ht="12" customHeight="1" x14ac:dyDescent="0.2">
      <c r="A543" s="605"/>
      <c r="B543" s="592" t="s">
        <v>727</v>
      </c>
      <c r="C543" s="598"/>
      <c r="D543" s="598"/>
      <c r="E543" s="598"/>
      <c r="F543" s="598"/>
      <c r="G543" s="598"/>
      <c r="H543" s="599"/>
      <c r="I543" s="598"/>
      <c r="J543" s="587"/>
      <c r="K543" s="551"/>
      <c r="L543" s="551"/>
      <c r="M543" s="551"/>
      <c r="N543" s="551"/>
      <c r="O543" s="554"/>
      <c r="P543" s="298"/>
      <c r="Q543"/>
      <c r="R543"/>
      <c r="S543"/>
      <c r="T543"/>
      <c r="U543" s="298"/>
      <c r="V543" s="298"/>
      <c r="W543" s="298"/>
      <c r="X543" s="298"/>
      <c r="Y543" s="298"/>
      <c r="Z543" s="298"/>
      <c r="AA543" s="298"/>
      <c r="AB543" s="298"/>
      <c r="AC543" s="298"/>
      <c r="AD543" s="298"/>
      <c r="AE543" s="298"/>
      <c r="AF543" s="298"/>
      <c r="AG543" s="298"/>
    </row>
    <row r="544" spans="1:33" customFormat="1" ht="12" customHeight="1" x14ac:dyDescent="0.2">
      <c r="A544" s="605"/>
      <c r="B544" s="593" t="s">
        <v>728</v>
      </c>
      <c r="C544" s="600"/>
      <c r="D544" s="600"/>
      <c r="E544" s="600"/>
      <c r="F544" s="600"/>
      <c r="G544" s="600"/>
      <c r="H544" s="601"/>
      <c r="I544" s="600"/>
      <c r="J544" s="588"/>
      <c r="K544" s="589"/>
      <c r="L544" s="589"/>
      <c r="M544" s="589"/>
      <c r="N544" s="589"/>
      <c r="O544" s="590"/>
    </row>
    <row r="545" spans="1:33" s="3" customFormat="1" x14ac:dyDescent="0.2">
      <c r="A545" s="666"/>
      <c r="B545" s="667"/>
      <c r="C545" s="667"/>
      <c r="D545" s="667"/>
      <c r="E545" s="667"/>
      <c r="F545" s="667"/>
      <c r="G545" s="667"/>
      <c r="H545" s="667"/>
      <c r="I545" s="667"/>
      <c r="J545" s="667"/>
      <c r="K545" s="667"/>
      <c r="L545" s="667"/>
      <c r="M545" s="667"/>
      <c r="N545" s="667"/>
      <c r="O545" s="667"/>
    </row>
    <row r="546" spans="1:33" ht="15.75" x14ac:dyDescent="0.2">
      <c r="A546" s="507">
        <f>ROW()</f>
        <v>546</v>
      </c>
      <c r="B546" s="284"/>
      <c r="C546" s="285"/>
      <c r="D546" s="286"/>
      <c r="E546" s="286"/>
      <c r="F546" s="286"/>
      <c r="G546" s="286"/>
      <c r="H546" s="287"/>
      <c r="I546" s="288"/>
      <c r="J546" s="288"/>
      <c r="K546" s="289" t="s">
        <v>570</v>
      </c>
      <c r="L546" s="290"/>
      <c r="M546" s="291"/>
      <c r="N546" s="291"/>
      <c r="O546" s="292" t="str">
        <f>B547</f>
        <v>TABLES DE TRAVAIL INOX</v>
      </c>
    </row>
    <row r="547" spans="1:33" s="309" customFormat="1" ht="36" customHeight="1" x14ac:dyDescent="0.2">
      <c r="A547" s="423" t="s">
        <v>374</v>
      </c>
      <c r="B547" s="855" t="s">
        <v>406</v>
      </c>
      <c r="C547" s="856"/>
      <c r="D547" s="856"/>
      <c r="E547" s="856"/>
      <c r="F547" s="856"/>
      <c r="G547" s="856"/>
      <c r="H547" s="857"/>
      <c r="I547" s="508"/>
      <c r="J547" s="509"/>
      <c r="K547" s="515"/>
      <c r="L547" s="858" t="s">
        <v>333</v>
      </c>
      <c r="M547" s="859"/>
      <c r="N547" s="859"/>
      <c r="O547" s="860" t="str">
        <f t="shared" si="2"/>
        <v/>
      </c>
      <c r="P547" s="298"/>
      <c r="Q547" s="298"/>
      <c r="R547" s="298"/>
      <c r="S547" s="298"/>
      <c r="T547" s="298"/>
      <c r="U547" s="298"/>
      <c r="V547" s="298"/>
      <c r="W547" s="298"/>
      <c r="X547" s="298"/>
      <c r="Y547" s="298"/>
      <c r="Z547" s="298"/>
      <c r="AA547" s="298"/>
      <c r="AB547" s="298"/>
      <c r="AC547" s="298"/>
      <c r="AD547" s="298"/>
      <c r="AE547" s="298"/>
      <c r="AF547" s="298"/>
      <c r="AG547" s="298"/>
    </row>
    <row r="548" spans="1:33" s="309" customFormat="1" ht="12" customHeight="1" x14ac:dyDescent="0.2">
      <c r="A548" s="605"/>
      <c r="B548" s="594" t="s">
        <v>730</v>
      </c>
      <c r="C548" s="595" t="s">
        <v>277</v>
      </c>
      <c r="D548" s="596" t="s">
        <v>373</v>
      </c>
      <c r="E548" s="596" t="s">
        <v>441</v>
      </c>
      <c r="F548" s="596" t="s">
        <v>442</v>
      </c>
      <c r="G548" s="596" t="s">
        <v>281</v>
      </c>
      <c r="H548" s="596" t="s">
        <v>375</v>
      </c>
      <c r="I548" s="597" t="s">
        <v>272</v>
      </c>
      <c r="J548" s="602" t="s">
        <v>729</v>
      </c>
      <c r="K548" s="585"/>
      <c r="L548" s="586"/>
      <c r="M548" s="586"/>
      <c r="N548" s="586"/>
      <c r="O548" s="591"/>
      <c r="P548" s="298"/>
      <c r="Q548"/>
      <c r="R548"/>
      <c r="S548"/>
      <c r="T548"/>
      <c r="U548" s="298"/>
      <c r="V548" s="298"/>
      <c r="W548" s="298"/>
      <c r="X548" s="298"/>
      <c r="Y548" s="298"/>
      <c r="Z548" s="298"/>
      <c r="AA548" s="298"/>
      <c r="AB548" s="298"/>
      <c r="AC548" s="298"/>
      <c r="AD548" s="298"/>
      <c r="AE548" s="298"/>
      <c r="AF548" s="298"/>
      <c r="AG548" s="298"/>
    </row>
    <row r="549" spans="1:33" s="309" customFormat="1" ht="12" customHeight="1" x14ac:dyDescent="0.2">
      <c r="A549" s="605"/>
      <c r="B549" s="592" t="s">
        <v>727</v>
      </c>
      <c r="C549" s="598"/>
      <c r="D549" s="598"/>
      <c r="E549" s="598"/>
      <c r="F549" s="598"/>
      <c r="G549" s="598"/>
      <c r="H549" s="599"/>
      <c r="I549" s="598"/>
      <c r="J549" s="587"/>
      <c r="K549" s="551"/>
      <c r="L549" s="551"/>
      <c r="M549" s="551"/>
      <c r="N549" s="551"/>
      <c r="O549" s="554"/>
      <c r="P549" s="298"/>
      <c r="Q549"/>
      <c r="R549"/>
      <c r="S549"/>
      <c r="T549"/>
      <c r="U549" s="298"/>
      <c r="V549" s="298"/>
      <c r="W549" s="298"/>
      <c r="X549" s="298"/>
      <c r="Y549" s="298"/>
      <c r="Z549" s="298"/>
      <c r="AA549" s="298"/>
      <c r="AB549" s="298"/>
      <c r="AC549" s="298"/>
      <c r="AD549" s="298"/>
      <c r="AE549" s="298"/>
      <c r="AF549" s="298"/>
      <c r="AG549" s="298"/>
    </row>
    <row r="550" spans="1:33" customFormat="1" ht="12" customHeight="1" x14ac:dyDescent="0.2">
      <c r="A550" s="605"/>
      <c r="B550" s="593" t="s">
        <v>728</v>
      </c>
      <c r="C550" s="600"/>
      <c r="D550" s="600"/>
      <c r="E550" s="600"/>
      <c r="F550" s="600"/>
      <c r="G550" s="600"/>
      <c r="H550" s="601"/>
      <c r="I550" s="600"/>
      <c r="J550" s="588"/>
      <c r="K550" s="589"/>
      <c r="L550" s="589"/>
      <c r="M550" s="589"/>
      <c r="N550" s="589"/>
      <c r="O550" s="590"/>
    </row>
    <row r="551" spans="1:33" s="3" customFormat="1" x14ac:dyDescent="0.2">
      <c r="A551" s="666"/>
      <c r="B551" s="667"/>
      <c r="C551" s="667"/>
      <c r="D551" s="667"/>
      <c r="E551" s="667"/>
      <c r="F551" s="667"/>
      <c r="G551" s="667"/>
      <c r="H551" s="667"/>
      <c r="I551" s="667"/>
      <c r="J551" s="667"/>
      <c r="K551" s="667"/>
      <c r="L551" s="667"/>
      <c r="M551" s="667"/>
      <c r="N551" s="667"/>
      <c r="O551" s="667"/>
    </row>
    <row r="552" spans="1:33" ht="15.75" x14ac:dyDescent="0.2">
      <c r="A552" s="507">
        <f>ROW()</f>
        <v>552</v>
      </c>
      <c r="B552" s="284"/>
      <c r="C552" s="285"/>
      <c r="D552" s="286"/>
      <c r="E552" s="286"/>
      <c r="F552" s="286"/>
      <c r="G552" s="286"/>
      <c r="H552" s="287"/>
      <c r="I552" s="288"/>
      <c r="J552" s="288"/>
      <c r="K552" s="289" t="s">
        <v>570</v>
      </c>
      <c r="L552" s="290"/>
      <c r="M552" s="291"/>
      <c r="N552" s="291"/>
      <c r="O552" s="292" t="str">
        <f>B553</f>
        <v>TABLE RÉFRIGÉRÉE</v>
      </c>
    </row>
    <row r="553" spans="1:33" s="309" customFormat="1" ht="42" customHeight="1" x14ac:dyDescent="0.2">
      <c r="A553" s="423" t="s">
        <v>374</v>
      </c>
      <c r="B553" s="855" t="s">
        <v>162</v>
      </c>
      <c r="C553" s="856"/>
      <c r="D553" s="856"/>
      <c r="E553" s="856"/>
      <c r="F553" s="856"/>
      <c r="G553" s="856"/>
      <c r="H553" s="857"/>
      <c r="I553" s="508"/>
      <c r="J553" s="509"/>
      <c r="K553" s="515"/>
      <c r="L553" s="858" t="s">
        <v>381</v>
      </c>
      <c r="M553" s="859"/>
      <c r="N553" s="859"/>
      <c r="O553" s="860" t="str">
        <f t="shared" si="2"/>
        <v/>
      </c>
      <c r="P553" s="298"/>
      <c r="Q553" s="298"/>
      <c r="R553" s="298"/>
      <c r="S553" s="298"/>
      <c r="T553" s="298"/>
      <c r="U553" s="298"/>
      <c r="V553" s="298"/>
      <c r="W553" s="298"/>
      <c r="X553" s="298"/>
      <c r="Y553" s="298"/>
      <c r="Z553" s="298"/>
      <c r="AA553" s="298"/>
      <c r="AB553" s="298"/>
      <c r="AC553" s="298"/>
      <c r="AD553" s="298"/>
      <c r="AE553" s="298"/>
      <c r="AF553" s="298"/>
      <c r="AG553" s="298"/>
    </row>
    <row r="554" spans="1:33" s="309" customFormat="1" ht="12" customHeight="1" x14ac:dyDescent="0.2">
      <c r="A554" s="605"/>
      <c r="B554" s="594" t="s">
        <v>730</v>
      </c>
      <c r="C554" s="595" t="s">
        <v>277</v>
      </c>
      <c r="D554" s="596" t="s">
        <v>373</v>
      </c>
      <c r="E554" s="596" t="s">
        <v>441</v>
      </c>
      <c r="F554" s="596" t="s">
        <v>442</v>
      </c>
      <c r="G554" s="596" t="s">
        <v>281</v>
      </c>
      <c r="H554" s="596" t="s">
        <v>375</v>
      </c>
      <c r="I554" s="597" t="s">
        <v>272</v>
      </c>
      <c r="J554" s="602" t="s">
        <v>729</v>
      </c>
      <c r="K554" s="585"/>
      <c r="L554" s="586"/>
      <c r="M554" s="586"/>
      <c r="N554" s="586"/>
      <c r="O554" s="591"/>
      <c r="P554" s="298"/>
      <c r="Q554"/>
      <c r="R554"/>
      <c r="S554"/>
      <c r="T554"/>
      <c r="U554" s="298"/>
      <c r="V554" s="298"/>
      <c r="W554" s="298"/>
      <c r="X554" s="298"/>
      <c r="Y554" s="298"/>
      <c r="Z554" s="298"/>
      <c r="AA554" s="298"/>
      <c r="AB554" s="298"/>
      <c r="AC554" s="298"/>
      <c r="AD554" s="298"/>
      <c r="AE554" s="298"/>
      <c r="AF554" s="298"/>
      <c r="AG554" s="298"/>
    </row>
    <row r="555" spans="1:33" s="309" customFormat="1" ht="12" customHeight="1" x14ac:dyDescent="0.2">
      <c r="A555" s="605"/>
      <c r="B555" s="592" t="s">
        <v>727</v>
      </c>
      <c r="C555" s="598"/>
      <c r="D555" s="598"/>
      <c r="E555" s="598"/>
      <c r="F555" s="598"/>
      <c r="G555" s="598"/>
      <c r="H555" s="599"/>
      <c r="I555" s="598"/>
      <c r="J555" s="587"/>
      <c r="K555" s="551"/>
      <c r="L555" s="551"/>
      <c r="M555" s="551"/>
      <c r="N555" s="551"/>
      <c r="O555" s="554"/>
      <c r="P555" s="298"/>
      <c r="Q555"/>
      <c r="R555"/>
      <c r="S555"/>
      <c r="T555"/>
      <c r="U555" s="298"/>
      <c r="V555" s="298"/>
      <c r="W555" s="298"/>
      <c r="X555" s="298"/>
      <c r="Y555" s="298"/>
      <c r="Z555" s="298"/>
      <c r="AA555" s="298"/>
      <c r="AB555" s="298"/>
      <c r="AC555" s="298"/>
      <c r="AD555" s="298"/>
      <c r="AE555" s="298"/>
      <c r="AF555" s="298"/>
      <c r="AG555" s="298"/>
    </row>
    <row r="556" spans="1:33" customFormat="1" ht="12" customHeight="1" x14ac:dyDescent="0.2">
      <c r="A556" s="605"/>
      <c r="B556" s="593" t="s">
        <v>728</v>
      </c>
      <c r="C556" s="600"/>
      <c r="D556" s="600"/>
      <c r="E556" s="600"/>
      <c r="F556" s="600"/>
      <c r="G556" s="600"/>
      <c r="H556" s="601"/>
      <c r="I556" s="600"/>
      <c r="J556" s="588"/>
      <c r="K556" s="589"/>
      <c r="L556" s="589"/>
      <c r="M556" s="589"/>
      <c r="N556" s="589"/>
      <c r="O556" s="590"/>
    </row>
    <row r="557" spans="1:33" s="3" customFormat="1" x14ac:dyDescent="0.2">
      <c r="A557" s="666"/>
      <c r="B557" s="667"/>
      <c r="C557" s="667"/>
      <c r="D557" s="667"/>
      <c r="E557" s="667"/>
      <c r="F557" s="667"/>
      <c r="G557" s="667"/>
      <c r="H557" s="667"/>
      <c r="I557" s="667"/>
      <c r="J557" s="667"/>
      <c r="K557" s="667"/>
      <c r="L557" s="667"/>
      <c r="M557" s="667"/>
      <c r="N557" s="667"/>
      <c r="O557" s="667"/>
    </row>
    <row r="558" spans="1:33" ht="15.75" x14ac:dyDescent="0.2">
      <c r="A558" s="507">
        <f>ROW()</f>
        <v>558</v>
      </c>
      <c r="B558" s="284"/>
      <c r="C558" s="285"/>
      <c r="D558" s="286"/>
      <c r="E558" s="286"/>
      <c r="F558" s="286"/>
      <c r="G558" s="286"/>
      <c r="H558" s="287"/>
      <c r="I558" s="288"/>
      <c r="J558" s="288"/>
      <c r="K558" s="289" t="s">
        <v>570</v>
      </c>
      <c r="L558" s="290"/>
      <c r="M558" s="291"/>
      <c r="N558" s="291"/>
      <c r="O558" s="292" t="str">
        <f>B559</f>
        <v>TABLES</v>
      </c>
    </row>
    <row r="559" spans="1:33" s="309" customFormat="1" ht="42" customHeight="1" x14ac:dyDescent="0.2">
      <c r="A559" s="423" t="s">
        <v>374</v>
      </c>
      <c r="B559" s="855" t="s">
        <v>163</v>
      </c>
      <c r="C559" s="856"/>
      <c r="D559" s="856"/>
      <c r="E559" s="856"/>
      <c r="F559" s="856"/>
      <c r="G559" s="856"/>
      <c r="H559" s="857"/>
      <c r="I559" s="508"/>
      <c r="J559" s="521"/>
      <c r="K559" s="515"/>
      <c r="L559" s="858" t="s">
        <v>381</v>
      </c>
      <c r="M559" s="859"/>
      <c r="N559" s="859"/>
      <c r="O559" s="860" t="str">
        <f t="shared" si="2"/>
        <v/>
      </c>
      <c r="P559" s="298"/>
      <c r="Q559" s="298"/>
      <c r="R559" s="298"/>
      <c r="S559" s="298"/>
      <c r="T559" s="298"/>
      <c r="U559" s="298"/>
      <c r="V559" s="298"/>
      <c r="W559" s="298"/>
      <c r="X559" s="298"/>
      <c r="Y559" s="298"/>
      <c r="Z559" s="298"/>
      <c r="AA559" s="298"/>
      <c r="AB559" s="298"/>
      <c r="AC559" s="298"/>
      <c r="AD559" s="298"/>
      <c r="AE559" s="298"/>
      <c r="AF559" s="298"/>
      <c r="AG559" s="298"/>
    </row>
    <row r="560" spans="1:33" s="309" customFormat="1" ht="12" customHeight="1" x14ac:dyDescent="0.2">
      <c r="A560" s="605"/>
      <c r="B560" s="594" t="s">
        <v>730</v>
      </c>
      <c r="C560" s="595" t="s">
        <v>277</v>
      </c>
      <c r="D560" s="596" t="s">
        <v>373</v>
      </c>
      <c r="E560" s="596" t="s">
        <v>441</v>
      </c>
      <c r="F560" s="596" t="s">
        <v>442</v>
      </c>
      <c r="G560" s="596" t="s">
        <v>281</v>
      </c>
      <c r="H560" s="596" t="s">
        <v>375</v>
      </c>
      <c r="I560" s="597" t="s">
        <v>272</v>
      </c>
      <c r="J560" s="602" t="s">
        <v>729</v>
      </c>
      <c r="K560" s="585"/>
      <c r="L560" s="586"/>
      <c r="M560" s="586"/>
      <c r="N560" s="586"/>
      <c r="O560" s="591"/>
      <c r="P560" s="298"/>
      <c r="Q560"/>
      <c r="R560"/>
      <c r="S560"/>
      <c r="T560"/>
      <c r="U560" s="298"/>
      <c r="V560" s="298"/>
      <c r="W560" s="298"/>
      <c r="X560" s="298"/>
      <c r="Y560" s="298"/>
      <c r="Z560" s="298"/>
      <c r="AA560" s="298"/>
      <c r="AB560" s="298"/>
      <c r="AC560" s="298"/>
      <c r="AD560" s="298"/>
      <c r="AE560" s="298"/>
      <c r="AF560" s="298"/>
      <c r="AG560" s="298"/>
    </row>
    <row r="561" spans="1:33" s="309" customFormat="1" ht="12" customHeight="1" x14ac:dyDescent="0.2">
      <c r="A561" s="605"/>
      <c r="B561" s="592" t="s">
        <v>727</v>
      </c>
      <c r="C561" s="598"/>
      <c r="D561" s="598"/>
      <c r="E561" s="598"/>
      <c r="F561" s="598"/>
      <c r="G561" s="598"/>
      <c r="H561" s="599"/>
      <c r="I561" s="598"/>
      <c r="J561" s="587"/>
      <c r="K561" s="551"/>
      <c r="L561" s="551"/>
      <c r="M561" s="551"/>
      <c r="N561" s="551"/>
      <c r="O561" s="554"/>
      <c r="P561" s="298"/>
      <c r="Q561"/>
      <c r="R561"/>
      <c r="S561"/>
      <c r="T561"/>
      <c r="U561" s="298"/>
      <c r="V561" s="298"/>
      <c r="W561" s="298"/>
      <c r="X561" s="298"/>
      <c r="Y561" s="298"/>
      <c r="Z561" s="298"/>
      <c r="AA561" s="298"/>
      <c r="AB561" s="298"/>
      <c r="AC561" s="298"/>
      <c r="AD561" s="298"/>
      <c r="AE561" s="298"/>
      <c r="AF561" s="298"/>
      <c r="AG561" s="298"/>
    </row>
    <row r="562" spans="1:33" customFormat="1" ht="12" customHeight="1" x14ac:dyDescent="0.2">
      <c r="A562" s="605"/>
      <c r="B562" s="593" t="s">
        <v>728</v>
      </c>
      <c r="C562" s="600"/>
      <c r="D562" s="600"/>
      <c r="E562" s="600"/>
      <c r="F562" s="600"/>
      <c r="G562" s="600"/>
      <c r="H562" s="601"/>
      <c r="I562" s="600"/>
      <c r="J562" s="588"/>
      <c r="K562" s="589"/>
      <c r="L562" s="589"/>
      <c r="M562" s="589"/>
      <c r="N562" s="589"/>
      <c r="O562" s="590"/>
    </row>
    <row r="563" spans="1:33" s="3" customFormat="1" x14ac:dyDescent="0.2">
      <c r="A563" s="666"/>
      <c r="B563" s="667"/>
      <c r="C563" s="667"/>
      <c r="D563" s="667"/>
      <c r="E563" s="667"/>
      <c r="F563" s="667"/>
      <c r="G563" s="667"/>
      <c r="H563" s="667"/>
      <c r="I563" s="667"/>
      <c r="J563" s="667"/>
      <c r="K563" s="667"/>
      <c r="L563" s="667"/>
      <c r="M563" s="667"/>
      <c r="N563" s="667"/>
      <c r="O563" s="667"/>
    </row>
    <row r="564" spans="1:33" ht="15.75" x14ac:dyDescent="0.2">
      <c r="A564" s="507">
        <f>ROW()</f>
        <v>564</v>
      </c>
      <c r="B564" s="284"/>
      <c r="C564" s="285"/>
      <c r="D564" s="286"/>
      <c r="E564" s="286"/>
      <c r="F564" s="286"/>
      <c r="G564" s="286"/>
      <c r="H564" s="287"/>
      <c r="I564" s="288"/>
      <c r="J564" s="288"/>
      <c r="K564" s="289" t="s">
        <v>570</v>
      </c>
      <c r="L564" s="290"/>
      <c r="M564" s="291"/>
      <c r="N564" s="291"/>
      <c r="O564" s="292" t="str">
        <f>B565</f>
        <v>TAPIS ESSUIE CHAUSSURES</v>
      </c>
    </row>
    <row r="565" spans="1:33" s="309" customFormat="1" ht="42" customHeight="1" x14ac:dyDescent="0.2">
      <c r="A565" s="423" t="s">
        <v>374</v>
      </c>
      <c r="B565" s="855" t="s">
        <v>164</v>
      </c>
      <c r="C565" s="856"/>
      <c r="D565" s="856"/>
      <c r="E565" s="856"/>
      <c r="F565" s="856"/>
      <c r="G565" s="856"/>
      <c r="H565" s="857"/>
      <c r="I565" s="508"/>
      <c r="J565" s="510"/>
      <c r="K565" s="511"/>
      <c r="L565" s="858" t="s">
        <v>394</v>
      </c>
      <c r="M565" s="859"/>
      <c r="N565" s="859"/>
      <c r="O565" s="860" t="str">
        <f t="shared" si="2"/>
        <v/>
      </c>
      <c r="P565" s="298"/>
      <c r="Q565" s="298"/>
      <c r="R565" s="298"/>
      <c r="S565" s="298"/>
      <c r="T565" s="298"/>
      <c r="U565" s="298"/>
      <c r="V565" s="298"/>
      <c r="W565" s="298"/>
      <c r="X565" s="298"/>
      <c r="Y565" s="298"/>
      <c r="Z565" s="298"/>
      <c r="AA565" s="298"/>
      <c r="AB565" s="298"/>
      <c r="AC565" s="298"/>
      <c r="AD565" s="298"/>
      <c r="AE565" s="298"/>
      <c r="AF565" s="298"/>
      <c r="AG565" s="298"/>
    </row>
    <row r="566" spans="1:33" s="309" customFormat="1" ht="12" customHeight="1" x14ac:dyDescent="0.2">
      <c r="A566" s="605"/>
      <c r="B566" s="594" t="s">
        <v>730</v>
      </c>
      <c r="C566" s="595" t="s">
        <v>277</v>
      </c>
      <c r="D566" s="596" t="s">
        <v>373</v>
      </c>
      <c r="E566" s="596" t="s">
        <v>441</v>
      </c>
      <c r="F566" s="596" t="s">
        <v>442</v>
      </c>
      <c r="G566" s="596" t="s">
        <v>281</v>
      </c>
      <c r="H566" s="596" t="s">
        <v>375</v>
      </c>
      <c r="I566" s="597" t="s">
        <v>272</v>
      </c>
      <c r="J566" s="602" t="s">
        <v>729</v>
      </c>
      <c r="K566" s="585"/>
      <c r="L566" s="586"/>
      <c r="M566" s="586"/>
      <c r="N566" s="586"/>
      <c r="O566" s="591"/>
      <c r="P566" s="298"/>
      <c r="Q566"/>
      <c r="R566"/>
      <c r="S566"/>
      <c r="T566"/>
      <c r="U566" s="298"/>
      <c r="V566" s="298"/>
      <c r="W566" s="298"/>
      <c r="X566" s="298"/>
      <c r="Y566" s="298"/>
      <c r="Z566" s="298"/>
      <c r="AA566" s="298"/>
      <c r="AB566" s="298"/>
      <c r="AC566" s="298"/>
      <c r="AD566" s="298"/>
      <c r="AE566" s="298"/>
      <c r="AF566" s="298"/>
      <c r="AG566" s="298"/>
    </row>
    <row r="567" spans="1:33" s="309" customFormat="1" ht="12" customHeight="1" x14ac:dyDescent="0.2">
      <c r="A567" s="605"/>
      <c r="B567" s="592" t="s">
        <v>727</v>
      </c>
      <c r="C567" s="598"/>
      <c r="D567" s="598"/>
      <c r="E567" s="598"/>
      <c r="F567" s="598"/>
      <c r="G567" s="598"/>
      <c r="H567" s="599"/>
      <c r="I567" s="598"/>
      <c r="J567" s="587"/>
      <c r="K567" s="551"/>
      <c r="L567" s="551"/>
      <c r="M567" s="551"/>
      <c r="N567" s="551"/>
      <c r="O567" s="554"/>
      <c r="P567" s="298"/>
      <c r="Q567"/>
      <c r="R567"/>
      <c r="S567"/>
      <c r="T567"/>
      <c r="U567" s="298"/>
      <c r="V567" s="298"/>
      <c r="W567" s="298"/>
      <c r="X567" s="298"/>
      <c r="Y567" s="298"/>
      <c r="Z567" s="298"/>
      <c r="AA567" s="298"/>
      <c r="AB567" s="298"/>
      <c r="AC567" s="298"/>
      <c r="AD567" s="298"/>
      <c r="AE567" s="298"/>
      <c r="AF567" s="298"/>
      <c r="AG567" s="298"/>
    </row>
    <row r="568" spans="1:33" customFormat="1" ht="12" customHeight="1" x14ac:dyDescent="0.2">
      <c r="A568" s="605"/>
      <c r="B568" s="593" t="s">
        <v>728</v>
      </c>
      <c r="C568" s="600"/>
      <c r="D568" s="600"/>
      <c r="E568" s="600"/>
      <c r="F568" s="600"/>
      <c r="G568" s="600"/>
      <c r="H568" s="601"/>
      <c r="I568" s="600"/>
      <c r="J568" s="588"/>
      <c r="K568" s="589"/>
      <c r="L568" s="589"/>
      <c r="M568" s="589"/>
      <c r="N568" s="589"/>
      <c r="O568" s="590"/>
    </row>
    <row r="569" spans="1:33" s="3" customFormat="1" x14ac:dyDescent="0.2">
      <c r="A569" s="666"/>
      <c r="B569" s="667"/>
      <c r="C569" s="667"/>
      <c r="D569" s="667"/>
      <c r="E569" s="667"/>
      <c r="F569" s="667"/>
      <c r="G569" s="667"/>
      <c r="H569" s="667"/>
      <c r="I569" s="667"/>
      <c r="J569" s="667"/>
      <c r="K569" s="667"/>
      <c r="L569" s="667"/>
      <c r="M569" s="667"/>
      <c r="N569" s="667"/>
      <c r="O569" s="667"/>
    </row>
    <row r="570" spans="1:33" ht="15.75" x14ac:dyDescent="0.2">
      <c r="A570" s="507">
        <f>ROW()</f>
        <v>570</v>
      </c>
      <c r="B570" s="284"/>
      <c r="C570" s="285"/>
      <c r="D570" s="286"/>
      <c r="E570" s="286"/>
      <c r="F570" s="286"/>
      <c r="G570" s="286"/>
      <c r="H570" s="287"/>
      <c r="I570" s="288"/>
      <c r="J570" s="288"/>
      <c r="K570" s="289" t="s">
        <v>570</v>
      </c>
      <c r="L570" s="290"/>
      <c r="M570" s="291"/>
      <c r="N570" s="291"/>
      <c r="O570" s="292" t="str">
        <f>B571</f>
        <v>TAPIS ENTRÉE MACHINE</v>
      </c>
    </row>
    <row r="571" spans="1:33" s="309" customFormat="1" ht="42" customHeight="1" x14ac:dyDescent="0.2">
      <c r="A571" s="423" t="s">
        <v>374</v>
      </c>
      <c r="B571" s="855" t="s">
        <v>165</v>
      </c>
      <c r="C571" s="856"/>
      <c r="D571" s="856"/>
      <c r="E571" s="856"/>
      <c r="F571" s="856"/>
      <c r="G571" s="856"/>
      <c r="H571" s="857"/>
      <c r="I571" s="508"/>
      <c r="J571" s="509"/>
      <c r="K571" s="511"/>
      <c r="L571" s="858"/>
      <c r="M571" s="859"/>
      <c r="N571" s="859"/>
      <c r="O571" s="860" t="str">
        <f t="shared" si="2"/>
        <v/>
      </c>
      <c r="P571" s="298"/>
      <c r="Q571" s="298"/>
      <c r="R571" s="298"/>
      <c r="S571" s="298"/>
      <c r="T571" s="298"/>
      <c r="U571" s="298"/>
      <c r="V571" s="298"/>
      <c r="W571" s="298"/>
      <c r="X571" s="298"/>
      <c r="Y571" s="298"/>
      <c r="Z571" s="298"/>
      <c r="AA571" s="298"/>
      <c r="AB571" s="298"/>
      <c r="AC571" s="298"/>
      <c r="AD571" s="298"/>
      <c r="AE571" s="298"/>
      <c r="AF571" s="298"/>
      <c r="AG571" s="298"/>
    </row>
    <row r="572" spans="1:33" s="309" customFormat="1" ht="12" customHeight="1" x14ac:dyDescent="0.2">
      <c r="A572" s="605"/>
      <c r="B572" s="594" t="s">
        <v>730</v>
      </c>
      <c r="C572" s="595" t="s">
        <v>277</v>
      </c>
      <c r="D572" s="596" t="s">
        <v>373</v>
      </c>
      <c r="E572" s="596" t="s">
        <v>441</v>
      </c>
      <c r="F572" s="596" t="s">
        <v>442</v>
      </c>
      <c r="G572" s="596" t="s">
        <v>281</v>
      </c>
      <c r="H572" s="596" t="s">
        <v>375</v>
      </c>
      <c r="I572" s="597" t="s">
        <v>272</v>
      </c>
      <c r="J572" s="602" t="s">
        <v>729</v>
      </c>
      <c r="K572" s="585"/>
      <c r="L572" s="586"/>
      <c r="M572" s="586"/>
      <c r="N572" s="586"/>
      <c r="O572" s="591"/>
      <c r="P572" s="298"/>
      <c r="Q572"/>
      <c r="R572"/>
      <c r="S572"/>
      <c r="T572"/>
      <c r="U572" s="298"/>
      <c r="V572" s="298"/>
      <c r="W572" s="298"/>
      <c r="X572" s="298"/>
      <c r="Y572" s="298"/>
      <c r="Z572" s="298"/>
      <c r="AA572" s="298"/>
      <c r="AB572" s="298"/>
      <c r="AC572" s="298"/>
      <c r="AD572" s="298"/>
      <c r="AE572" s="298"/>
      <c r="AF572" s="298"/>
      <c r="AG572" s="298"/>
    </row>
    <row r="573" spans="1:33" s="309" customFormat="1" ht="12" customHeight="1" x14ac:dyDescent="0.2">
      <c r="A573" s="605"/>
      <c r="B573" s="592" t="s">
        <v>727</v>
      </c>
      <c r="C573" s="598"/>
      <c r="D573" s="598"/>
      <c r="E573" s="598"/>
      <c r="F573" s="598"/>
      <c r="G573" s="598"/>
      <c r="H573" s="599"/>
      <c r="I573" s="598"/>
      <c r="J573" s="587"/>
      <c r="K573" s="551"/>
      <c r="L573" s="551"/>
      <c r="M573" s="551"/>
      <c r="N573" s="551"/>
      <c r="O573" s="554"/>
      <c r="P573" s="298"/>
      <c r="Q573"/>
      <c r="R573"/>
      <c r="S573"/>
      <c r="T573"/>
      <c r="U573" s="298"/>
      <c r="V573" s="298"/>
      <c r="W573" s="298"/>
      <c r="X573" s="298"/>
      <c r="Y573" s="298"/>
      <c r="Z573" s="298"/>
      <c r="AA573" s="298"/>
      <c r="AB573" s="298"/>
      <c r="AC573" s="298"/>
      <c r="AD573" s="298"/>
      <c r="AE573" s="298"/>
      <c r="AF573" s="298"/>
      <c r="AG573" s="298"/>
    </row>
    <row r="574" spans="1:33" customFormat="1" ht="12" customHeight="1" x14ac:dyDescent="0.2">
      <c r="A574" s="605"/>
      <c r="B574" s="593" t="s">
        <v>728</v>
      </c>
      <c r="C574" s="600"/>
      <c r="D574" s="600"/>
      <c r="E574" s="600"/>
      <c r="F574" s="600"/>
      <c r="G574" s="600"/>
      <c r="H574" s="601"/>
      <c r="I574" s="600"/>
      <c r="J574" s="588"/>
      <c r="K574" s="589"/>
      <c r="L574" s="589"/>
      <c r="M574" s="589"/>
      <c r="N574" s="589"/>
      <c r="O574" s="590"/>
    </row>
    <row r="575" spans="1:33" s="3" customFormat="1" x14ac:dyDescent="0.2">
      <c r="A575" s="666"/>
      <c r="B575" s="667"/>
      <c r="C575" s="667"/>
      <c r="D575" s="667"/>
      <c r="E575" s="667"/>
      <c r="F575" s="667"/>
      <c r="G575" s="667"/>
      <c r="H575" s="667"/>
      <c r="I575" s="667"/>
      <c r="J575" s="667"/>
      <c r="K575" s="667"/>
      <c r="L575" s="667"/>
      <c r="M575" s="667"/>
      <c r="N575" s="667"/>
      <c r="O575" s="667"/>
    </row>
    <row r="576" spans="1:33" ht="15.75" x14ac:dyDescent="0.2">
      <c r="A576" s="507">
        <f>ROW()</f>
        <v>576</v>
      </c>
      <c r="B576" s="284"/>
      <c r="C576" s="285"/>
      <c r="D576" s="286"/>
      <c r="E576" s="286"/>
      <c r="F576" s="286"/>
      <c r="G576" s="286"/>
      <c r="H576" s="287"/>
      <c r="I576" s="288"/>
      <c r="J576" s="288"/>
      <c r="K576" s="289" t="s">
        <v>570</v>
      </c>
      <c r="L576" s="290"/>
      <c r="M576" s="291"/>
      <c r="N576" s="291"/>
      <c r="O576" s="292" t="str">
        <f>B577</f>
        <v>TAPIS SORTIE MACHINE</v>
      </c>
    </row>
    <row r="577" spans="1:33" s="309" customFormat="1" ht="42" customHeight="1" x14ac:dyDescent="0.2">
      <c r="A577" s="423" t="s">
        <v>374</v>
      </c>
      <c r="B577" s="855" t="s">
        <v>166</v>
      </c>
      <c r="C577" s="856"/>
      <c r="D577" s="856"/>
      <c r="E577" s="856"/>
      <c r="F577" s="856"/>
      <c r="G577" s="856"/>
      <c r="H577" s="857"/>
      <c r="I577" s="508"/>
      <c r="J577" s="509"/>
      <c r="K577" s="511"/>
      <c r="L577" s="858"/>
      <c r="M577" s="859"/>
      <c r="N577" s="859"/>
      <c r="O577" s="860" t="str">
        <f t="shared" si="2"/>
        <v/>
      </c>
      <c r="P577" s="298"/>
      <c r="Q577" s="298"/>
      <c r="R577" s="298"/>
      <c r="S577" s="298"/>
      <c r="T577" s="298"/>
      <c r="U577" s="298"/>
      <c r="V577" s="298"/>
      <c r="W577" s="298"/>
      <c r="X577" s="298"/>
      <c r="Y577" s="298"/>
      <c r="Z577" s="298"/>
      <c r="AA577" s="298"/>
      <c r="AB577" s="298"/>
      <c r="AC577" s="298"/>
      <c r="AD577" s="298"/>
      <c r="AE577" s="298"/>
      <c r="AF577" s="298"/>
      <c r="AG577" s="298"/>
    </row>
    <row r="578" spans="1:33" s="309" customFormat="1" ht="12" customHeight="1" x14ac:dyDescent="0.2">
      <c r="A578" s="605"/>
      <c r="B578" s="594" t="s">
        <v>730</v>
      </c>
      <c r="C578" s="595" t="s">
        <v>277</v>
      </c>
      <c r="D578" s="596" t="s">
        <v>373</v>
      </c>
      <c r="E578" s="596" t="s">
        <v>441</v>
      </c>
      <c r="F578" s="596" t="s">
        <v>442</v>
      </c>
      <c r="G578" s="596" t="s">
        <v>281</v>
      </c>
      <c r="H578" s="596" t="s">
        <v>375</v>
      </c>
      <c r="I578" s="597" t="s">
        <v>272</v>
      </c>
      <c r="J578" s="602" t="s">
        <v>729</v>
      </c>
      <c r="K578" s="585"/>
      <c r="L578" s="586"/>
      <c r="M578" s="586"/>
      <c r="N578" s="586"/>
      <c r="O578" s="591"/>
      <c r="P578" s="298"/>
      <c r="Q578"/>
      <c r="R578"/>
      <c r="S578"/>
      <c r="T578"/>
      <c r="U578" s="298"/>
      <c r="V578" s="298"/>
      <c r="W578" s="298"/>
      <c r="X578" s="298"/>
      <c r="Y578" s="298"/>
      <c r="Z578" s="298"/>
      <c r="AA578" s="298"/>
      <c r="AB578" s="298"/>
      <c r="AC578" s="298"/>
      <c r="AD578" s="298"/>
      <c r="AE578" s="298"/>
      <c r="AF578" s="298"/>
      <c r="AG578" s="298"/>
    </row>
    <row r="579" spans="1:33" s="309" customFormat="1" ht="12" customHeight="1" x14ac:dyDescent="0.2">
      <c r="A579" s="605"/>
      <c r="B579" s="592" t="s">
        <v>727</v>
      </c>
      <c r="C579" s="598"/>
      <c r="D579" s="598"/>
      <c r="E579" s="598"/>
      <c r="F579" s="598"/>
      <c r="G579" s="598"/>
      <c r="H579" s="599"/>
      <c r="I579" s="598"/>
      <c r="J579" s="587"/>
      <c r="K579" s="551"/>
      <c r="L579" s="551"/>
      <c r="M579" s="551"/>
      <c r="N579" s="551"/>
      <c r="O579" s="554"/>
      <c r="P579" s="298"/>
      <c r="Q579"/>
      <c r="R579"/>
      <c r="S579"/>
      <c r="T579"/>
      <c r="U579" s="298"/>
      <c r="V579" s="298"/>
      <c r="W579" s="298"/>
      <c r="X579" s="298"/>
      <c r="Y579" s="298"/>
      <c r="Z579" s="298"/>
      <c r="AA579" s="298"/>
      <c r="AB579" s="298"/>
      <c r="AC579" s="298"/>
      <c r="AD579" s="298"/>
      <c r="AE579" s="298"/>
      <c r="AF579" s="298"/>
      <c r="AG579" s="298"/>
    </row>
    <row r="580" spans="1:33" customFormat="1" ht="12" customHeight="1" x14ac:dyDescent="0.2">
      <c r="A580" s="605"/>
      <c r="B580" s="593" t="s">
        <v>728</v>
      </c>
      <c r="C580" s="600"/>
      <c r="D580" s="600"/>
      <c r="E580" s="600"/>
      <c r="F580" s="600"/>
      <c r="G580" s="600"/>
      <c r="H580" s="601"/>
      <c r="I580" s="600"/>
      <c r="J580" s="588"/>
      <c r="K580" s="589"/>
      <c r="L580" s="589"/>
      <c r="M580" s="589"/>
      <c r="N580" s="589"/>
      <c r="O580" s="590"/>
    </row>
    <row r="581" spans="1:33" s="3" customFormat="1" x14ac:dyDescent="0.2">
      <c r="A581" s="666"/>
      <c r="B581" s="667"/>
      <c r="C581" s="667"/>
      <c r="D581" s="667"/>
      <c r="E581" s="667"/>
      <c r="F581" s="667"/>
      <c r="G581" s="667"/>
      <c r="H581" s="667"/>
      <c r="I581" s="667"/>
      <c r="J581" s="667"/>
      <c r="K581" s="667"/>
      <c r="L581" s="667"/>
      <c r="M581" s="667"/>
      <c r="N581" s="667"/>
      <c r="O581" s="667"/>
    </row>
    <row r="582" spans="1:33" ht="15.75" x14ac:dyDescent="0.2">
      <c r="A582" s="507">
        <f>ROW()</f>
        <v>582</v>
      </c>
      <c r="B582" s="284"/>
      <c r="C582" s="285"/>
      <c r="D582" s="286"/>
      <c r="E582" s="286"/>
      <c r="F582" s="286"/>
      <c r="G582" s="286"/>
      <c r="H582" s="287"/>
      <c r="I582" s="288"/>
      <c r="J582" s="288"/>
      <c r="K582" s="289" t="s">
        <v>570</v>
      </c>
      <c r="L582" s="290"/>
      <c r="M582" s="291"/>
      <c r="N582" s="291"/>
      <c r="O582" s="292" t="str">
        <f>B583</f>
        <v>TRANCHEUR À JAMBON</v>
      </c>
    </row>
    <row r="583" spans="1:33" s="309" customFormat="1" ht="60.75" customHeight="1" x14ac:dyDescent="0.2">
      <c r="A583" s="423" t="s">
        <v>374</v>
      </c>
      <c r="B583" s="855" t="s">
        <v>233</v>
      </c>
      <c r="C583" s="856"/>
      <c r="D583" s="856"/>
      <c r="E583" s="856"/>
      <c r="F583" s="856"/>
      <c r="G583" s="856"/>
      <c r="H583" s="857"/>
      <c r="I583" s="508"/>
      <c r="J583" s="509"/>
      <c r="K583" s="515"/>
      <c r="L583" s="858" t="s">
        <v>401</v>
      </c>
      <c r="M583" s="859"/>
      <c r="N583" s="859"/>
      <c r="O583" s="860"/>
      <c r="P583" s="298"/>
      <c r="Q583" s="298"/>
      <c r="R583" s="298"/>
      <c r="S583" s="298"/>
      <c r="T583" s="298"/>
      <c r="U583" s="298"/>
      <c r="V583" s="298"/>
      <c r="W583" s="298"/>
      <c r="X583" s="298"/>
      <c r="Y583" s="298"/>
      <c r="Z583" s="298"/>
      <c r="AA583" s="298"/>
      <c r="AB583" s="298"/>
      <c r="AC583" s="298"/>
      <c r="AD583" s="298"/>
      <c r="AE583" s="298"/>
      <c r="AF583" s="298"/>
      <c r="AG583" s="298"/>
    </row>
    <row r="584" spans="1:33" s="309" customFormat="1" ht="12" customHeight="1" x14ac:dyDescent="0.2">
      <c r="A584" s="605"/>
      <c r="B584" s="594" t="s">
        <v>730</v>
      </c>
      <c r="C584" s="595" t="s">
        <v>277</v>
      </c>
      <c r="D584" s="596" t="s">
        <v>373</v>
      </c>
      <c r="E584" s="596" t="s">
        <v>441</v>
      </c>
      <c r="F584" s="596" t="s">
        <v>442</v>
      </c>
      <c r="G584" s="596" t="s">
        <v>281</v>
      </c>
      <c r="H584" s="596" t="s">
        <v>375</v>
      </c>
      <c r="I584" s="597" t="s">
        <v>272</v>
      </c>
      <c r="J584" s="602" t="s">
        <v>729</v>
      </c>
      <c r="K584" s="585"/>
      <c r="L584" s="586"/>
      <c r="M584" s="586"/>
      <c r="N584" s="586"/>
      <c r="O584" s="591"/>
      <c r="P584" s="298"/>
      <c r="Q584"/>
      <c r="R584"/>
      <c r="S584"/>
      <c r="T584"/>
      <c r="U584" s="298"/>
      <c r="V584" s="298"/>
      <c r="W584" s="298"/>
      <c r="X584" s="298"/>
      <c r="Y584" s="298"/>
      <c r="Z584" s="298"/>
      <c r="AA584" s="298"/>
      <c r="AB584" s="298"/>
      <c r="AC584" s="298"/>
      <c r="AD584" s="298"/>
      <c r="AE584" s="298"/>
      <c r="AF584" s="298"/>
      <c r="AG584" s="298"/>
    </row>
    <row r="585" spans="1:33" s="309" customFormat="1" ht="12" customHeight="1" x14ac:dyDescent="0.2">
      <c r="A585" s="605"/>
      <c r="B585" s="592" t="s">
        <v>727</v>
      </c>
      <c r="C585" s="598"/>
      <c r="D585" s="598"/>
      <c r="E585" s="598"/>
      <c r="F585" s="598"/>
      <c r="G585" s="598"/>
      <c r="H585" s="599"/>
      <c r="I585" s="598"/>
      <c r="J585" s="587"/>
      <c r="K585" s="551"/>
      <c r="L585" s="551"/>
      <c r="M585" s="551"/>
      <c r="N585" s="551"/>
      <c r="O585" s="554"/>
      <c r="P585" s="298"/>
      <c r="Q585"/>
      <c r="R585"/>
      <c r="S585"/>
      <c r="T585"/>
      <c r="U585" s="298"/>
      <c r="V585" s="298"/>
      <c r="W585" s="298"/>
      <c r="X585" s="298"/>
      <c r="Y585" s="298"/>
      <c r="Z585" s="298"/>
      <c r="AA585" s="298"/>
      <c r="AB585" s="298"/>
      <c r="AC585" s="298"/>
      <c r="AD585" s="298"/>
      <c r="AE585" s="298"/>
      <c r="AF585" s="298"/>
      <c r="AG585" s="298"/>
    </row>
    <row r="586" spans="1:33" customFormat="1" ht="12" customHeight="1" x14ac:dyDescent="0.2">
      <c r="A586" s="605"/>
      <c r="B586" s="593" t="s">
        <v>728</v>
      </c>
      <c r="C586" s="600"/>
      <c r="D586" s="600"/>
      <c r="E586" s="600"/>
      <c r="F586" s="600"/>
      <c r="G586" s="600"/>
      <c r="H586" s="601"/>
      <c r="I586" s="600"/>
      <c r="J586" s="588"/>
      <c r="K586" s="589"/>
      <c r="L586" s="589"/>
      <c r="M586" s="589"/>
      <c r="N586" s="589"/>
      <c r="O586" s="590"/>
    </row>
    <row r="587" spans="1:33" s="3" customFormat="1" x14ac:dyDescent="0.2">
      <c r="A587" s="666"/>
      <c r="B587" s="667"/>
      <c r="C587" s="667"/>
      <c r="D587" s="667"/>
      <c r="E587" s="667"/>
      <c r="F587" s="667"/>
      <c r="G587" s="667"/>
      <c r="H587" s="667"/>
      <c r="I587" s="667"/>
      <c r="J587" s="667"/>
      <c r="K587" s="667"/>
      <c r="L587" s="667"/>
      <c r="M587" s="667"/>
      <c r="N587" s="667"/>
      <c r="O587" s="667"/>
    </row>
    <row r="588" spans="1:33" ht="15.75" x14ac:dyDescent="0.2">
      <c r="A588" s="507">
        <f>ROW()</f>
        <v>588</v>
      </c>
      <c r="B588" s="284"/>
      <c r="C588" s="285"/>
      <c r="D588" s="286"/>
      <c r="E588" s="286"/>
      <c r="F588" s="286"/>
      <c r="G588" s="286"/>
      <c r="H588" s="287"/>
      <c r="I588" s="288"/>
      <c r="J588" s="288"/>
      <c r="K588" s="289" t="s">
        <v>570</v>
      </c>
      <c r="L588" s="290"/>
      <c r="M588" s="291"/>
      <c r="N588" s="291"/>
      <c r="O588" s="292" t="str">
        <f>B589</f>
        <v>VAISSELLE  LAVAGE</v>
      </c>
    </row>
    <row r="589" spans="1:33" s="309" customFormat="1" ht="32.25" customHeight="1" x14ac:dyDescent="0.2">
      <c r="A589" s="423" t="s">
        <v>281</v>
      </c>
      <c r="B589" s="855" t="s">
        <v>44</v>
      </c>
      <c r="C589" s="856"/>
      <c r="D589" s="856"/>
      <c r="E589" s="856"/>
      <c r="F589" s="856"/>
      <c r="G589" s="856"/>
      <c r="H589" s="857"/>
      <c r="I589" s="508"/>
      <c r="J589" s="509"/>
      <c r="K589" s="511"/>
      <c r="L589" s="858" t="s">
        <v>334</v>
      </c>
      <c r="M589" s="859"/>
      <c r="N589" s="859"/>
      <c r="O589" s="860" t="str">
        <f t="shared" si="2"/>
        <v/>
      </c>
      <c r="P589" s="298"/>
      <c r="Q589" s="298"/>
      <c r="R589" s="298"/>
      <c r="S589" s="298"/>
      <c r="T589" s="298"/>
      <c r="U589" s="298"/>
      <c r="V589" s="298"/>
      <c r="W589" s="298"/>
      <c r="X589" s="298"/>
      <c r="Y589" s="298"/>
      <c r="Z589" s="298"/>
      <c r="AA589" s="298"/>
      <c r="AB589" s="298"/>
      <c r="AC589" s="298"/>
      <c r="AD589" s="298"/>
      <c r="AE589" s="298"/>
      <c r="AF589" s="298"/>
      <c r="AG589" s="298"/>
    </row>
    <row r="590" spans="1:33" s="309" customFormat="1" ht="12" customHeight="1" x14ac:dyDescent="0.2">
      <c r="A590" s="605"/>
      <c r="B590" s="594" t="s">
        <v>730</v>
      </c>
      <c r="C590" s="595" t="s">
        <v>277</v>
      </c>
      <c r="D590" s="596" t="s">
        <v>373</v>
      </c>
      <c r="E590" s="596" t="s">
        <v>441</v>
      </c>
      <c r="F590" s="596" t="s">
        <v>442</v>
      </c>
      <c r="G590" s="596" t="s">
        <v>281</v>
      </c>
      <c r="H590" s="596" t="s">
        <v>375</v>
      </c>
      <c r="I590" s="597" t="s">
        <v>272</v>
      </c>
      <c r="J590" s="602" t="s">
        <v>729</v>
      </c>
      <c r="K590" s="585"/>
      <c r="L590" s="586"/>
      <c r="M590" s="586"/>
      <c r="N590" s="586"/>
      <c r="O590" s="591"/>
      <c r="P590" s="298"/>
      <c r="Q590"/>
      <c r="R590"/>
      <c r="S590"/>
      <c r="T590"/>
      <c r="U590" s="298"/>
      <c r="V590" s="298"/>
      <c r="W590" s="298"/>
      <c r="X590" s="298"/>
      <c r="Y590" s="298"/>
      <c r="Z590" s="298"/>
      <c r="AA590" s="298"/>
      <c r="AB590" s="298"/>
      <c r="AC590" s="298"/>
      <c r="AD590" s="298"/>
      <c r="AE590" s="298"/>
      <c r="AF590" s="298"/>
      <c r="AG590" s="298"/>
    </row>
    <row r="591" spans="1:33" s="309" customFormat="1" ht="12" customHeight="1" x14ac:dyDescent="0.2">
      <c r="A591" s="605"/>
      <c r="B591" s="592" t="s">
        <v>727</v>
      </c>
      <c r="C591" s="598"/>
      <c r="D591" s="598"/>
      <c r="E591" s="598"/>
      <c r="F591" s="598"/>
      <c r="G591" s="598"/>
      <c r="H591" s="599"/>
      <c r="I591" s="598"/>
      <c r="J591" s="587"/>
      <c r="K591" s="551"/>
      <c r="L591" s="551"/>
      <c r="M591" s="551"/>
      <c r="N591" s="551"/>
      <c r="O591" s="554"/>
      <c r="P591" s="298"/>
      <c r="Q591"/>
      <c r="R591"/>
      <c r="S591"/>
      <c r="T591"/>
      <c r="U591" s="298"/>
      <c r="V591" s="298"/>
      <c r="W591" s="298"/>
      <c r="X591" s="298"/>
      <c r="Y591" s="298"/>
      <c r="Z591" s="298"/>
      <c r="AA591" s="298"/>
      <c r="AB591" s="298"/>
      <c r="AC591" s="298"/>
      <c r="AD591" s="298"/>
      <c r="AE591" s="298"/>
      <c r="AF591" s="298"/>
      <c r="AG591" s="298"/>
    </row>
    <row r="592" spans="1:33" customFormat="1" ht="12" customHeight="1" x14ac:dyDescent="0.2">
      <c r="A592" s="605"/>
      <c r="B592" s="593" t="s">
        <v>728</v>
      </c>
      <c r="C592" s="600"/>
      <c r="D592" s="600"/>
      <c r="E592" s="600"/>
      <c r="F592" s="600"/>
      <c r="G592" s="600"/>
      <c r="H592" s="601"/>
      <c r="I592" s="600"/>
      <c r="J592" s="588"/>
      <c r="K592" s="589"/>
      <c r="L592" s="589"/>
      <c r="M592" s="589"/>
      <c r="N592" s="589"/>
      <c r="O592" s="590"/>
    </row>
    <row r="593" spans="1:33" s="3" customFormat="1" x14ac:dyDescent="0.2">
      <c r="A593" s="666"/>
      <c r="B593" s="667"/>
      <c r="C593" s="667"/>
      <c r="D593" s="667"/>
      <c r="E593" s="667"/>
      <c r="F593" s="667"/>
      <c r="G593" s="667"/>
      <c r="H593" s="667"/>
      <c r="I593" s="667"/>
      <c r="J593" s="667"/>
      <c r="K593" s="667"/>
      <c r="L593" s="667"/>
      <c r="M593" s="667"/>
      <c r="N593" s="667"/>
      <c r="O593" s="667"/>
    </row>
    <row r="594" spans="1:33" ht="15.75" x14ac:dyDescent="0.2">
      <c r="A594" s="507">
        <f>ROW()</f>
        <v>594</v>
      </c>
      <c r="B594" s="284"/>
      <c r="C594" s="285"/>
      <c r="D594" s="286"/>
      <c r="E594" s="286"/>
      <c r="F594" s="286"/>
      <c r="G594" s="286"/>
      <c r="H594" s="287"/>
      <c r="I594" s="288"/>
      <c r="J594" s="288"/>
      <c r="K594" s="289" t="s">
        <v>570</v>
      </c>
      <c r="L594" s="290"/>
      <c r="M594" s="291"/>
      <c r="N594" s="291"/>
      <c r="O594" s="292" t="str">
        <f>B595</f>
        <v>VAISSELLE  LAVAGE DES COUVERTS</v>
      </c>
    </row>
    <row r="595" spans="1:33" s="309" customFormat="1" ht="39.75" customHeight="1" x14ac:dyDescent="0.2">
      <c r="A595" s="423" t="s">
        <v>281</v>
      </c>
      <c r="B595" s="855" t="s">
        <v>51</v>
      </c>
      <c r="C595" s="856"/>
      <c r="D595" s="856"/>
      <c r="E595" s="856"/>
      <c r="F595" s="856"/>
      <c r="G595" s="856"/>
      <c r="H595" s="857"/>
      <c r="I595" s="508"/>
      <c r="J595" s="509"/>
      <c r="K595" s="511"/>
      <c r="L595" s="858" t="s">
        <v>335</v>
      </c>
      <c r="M595" s="859"/>
      <c r="N595" s="859"/>
      <c r="O595" s="860" t="str">
        <f t="shared" si="2"/>
        <v/>
      </c>
      <c r="P595" s="298"/>
      <c r="Q595" s="298"/>
      <c r="R595" s="298"/>
      <c r="S595" s="298"/>
      <c r="T595" s="298"/>
      <c r="U595" s="298"/>
      <c r="V595" s="298"/>
      <c r="W595" s="298"/>
      <c r="X595" s="298"/>
      <c r="Y595" s="298"/>
      <c r="Z595" s="298"/>
      <c r="AA595" s="298"/>
      <c r="AB595" s="298"/>
      <c r="AC595" s="298"/>
      <c r="AD595" s="298"/>
      <c r="AE595" s="298"/>
      <c r="AF595" s="298"/>
      <c r="AG595" s="298"/>
    </row>
    <row r="596" spans="1:33" s="309" customFormat="1" ht="12" customHeight="1" x14ac:dyDescent="0.2">
      <c r="A596" s="605"/>
      <c r="B596" s="594" t="s">
        <v>730</v>
      </c>
      <c r="C596" s="595" t="s">
        <v>277</v>
      </c>
      <c r="D596" s="596" t="s">
        <v>373</v>
      </c>
      <c r="E596" s="596" t="s">
        <v>441</v>
      </c>
      <c r="F596" s="596" t="s">
        <v>442</v>
      </c>
      <c r="G596" s="596" t="s">
        <v>281</v>
      </c>
      <c r="H596" s="596" t="s">
        <v>375</v>
      </c>
      <c r="I596" s="597" t="s">
        <v>272</v>
      </c>
      <c r="J596" s="602" t="s">
        <v>729</v>
      </c>
      <c r="K596" s="585"/>
      <c r="L596" s="586"/>
      <c r="M596" s="586"/>
      <c r="N596" s="586"/>
      <c r="O596" s="591"/>
      <c r="P596" s="298"/>
      <c r="Q596"/>
      <c r="R596"/>
      <c r="S596"/>
      <c r="T596"/>
      <c r="U596" s="298"/>
      <c r="V596" s="298"/>
      <c r="W596" s="298"/>
      <c r="X596" s="298"/>
      <c r="Y596" s="298"/>
      <c r="Z596" s="298"/>
      <c r="AA596" s="298"/>
      <c r="AB596" s="298"/>
      <c r="AC596" s="298"/>
      <c r="AD596" s="298"/>
      <c r="AE596" s="298"/>
      <c r="AF596" s="298"/>
      <c r="AG596" s="298"/>
    </row>
    <row r="597" spans="1:33" s="309" customFormat="1" ht="12" customHeight="1" x14ac:dyDescent="0.2">
      <c r="A597" s="605"/>
      <c r="B597" s="592" t="s">
        <v>727</v>
      </c>
      <c r="C597" s="598"/>
      <c r="D597" s="598"/>
      <c r="E597" s="598"/>
      <c r="F597" s="598"/>
      <c r="G597" s="598"/>
      <c r="H597" s="599"/>
      <c r="I597" s="598"/>
      <c r="J597" s="587"/>
      <c r="K597" s="551"/>
      <c r="L597" s="551"/>
      <c r="M597" s="551"/>
      <c r="N597" s="551"/>
      <c r="O597" s="554"/>
      <c r="P597" s="298"/>
      <c r="Q597"/>
      <c r="R597"/>
      <c r="S597"/>
      <c r="T597"/>
      <c r="U597" s="298"/>
      <c r="V597" s="298"/>
      <c r="W597" s="298"/>
      <c r="X597" s="298"/>
      <c r="Y597" s="298"/>
      <c r="Z597" s="298"/>
      <c r="AA597" s="298"/>
      <c r="AB597" s="298"/>
      <c r="AC597" s="298"/>
      <c r="AD597" s="298"/>
      <c r="AE597" s="298"/>
      <c r="AF597" s="298"/>
      <c r="AG597" s="298"/>
    </row>
    <row r="598" spans="1:33" customFormat="1" ht="12" customHeight="1" x14ac:dyDescent="0.2">
      <c r="A598" s="605"/>
      <c r="B598" s="593" t="s">
        <v>728</v>
      </c>
      <c r="C598" s="600"/>
      <c r="D598" s="600"/>
      <c r="E598" s="600"/>
      <c r="F598" s="600"/>
      <c r="G598" s="600"/>
      <c r="H598" s="601"/>
      <c r="I598" s="600"/>
      <c r="J598" s="588"/>
      <c r="K598" s="589"/>
      <c r="L598" s="589"/>
      <c r="M598" s="589"/>
      <c r="N598" s="589"/>
      <c r="O598" s="590"/>
    </row>
    <row r="599" spans="1:33" s="3" customFormat="1" x14ac:dyDescent="0.2">
      <c r="A599" s="666"/>
      <c r="B599" s="667"/>
      <c r="C599" s="667"/>
      <c r="D599" s="667"/>
      <c r="E599" s="667"/>
      <c r="F599" s="667"/>
      <c r="G599" s="667"/>
      <c r="H599" s="667"/>
      <c r="I599" s="667"/>
      <c r="J599" s="667"/>
      <c r="K599" s="667"/>
      <c r="L599" s="667"/>
      <c r="M599" s="667"/>
      <c r="N599" s="667"/>
      <c r="O599" s="667"/>
    </row>
    <row r="600" spans="1:33" ht="15.75" x14ac:dyDescent="0.2">
      <c r="A600" s="507">
        <f>ROW()</f>
        <v>600</v>
      </c>
      <c r="B600" s="284"/>
      <c r="C600" s="285"/>
      <c r="D600" s="286"/>
      <c r="E600" s="286"/>
      <c r="F600" s="286"/>
      <c r="G600" s="286"/>
      <c r="H600" s="287"/>
      <c r="I600" s="288"/>
      <c r="J600" s="288"/>
      <c r="K600" s="289" t="s">
        <v>570</v>
      </c>
      <c r="L600" s="290"/>
      <c r="M600" s="291"/>
      <c r="N600" s="291"/>
      <c r="O600" s="292" t="str">
        <f>B601</f>
        <v>VAISSELLE  RÉNOVATION DE LA VAISSELLE</v>
      </c>
    </row>
    <row r="601" spans="1:33" s="309" customFormat="1" ht="50.25" customHeight="1" x14ac:dyDescent="0.2">
      <c r="A601" s="423" t="s">
        <v>281</v>
      </c>
      <c r="B601" s="855" t="s">
        <v>234</v>
      </c>
      <c r="C601" s="856"/>
      <c r="D601" s="856"/>
      <c r="E601" s="856"/>
      <c r="F601" s="856"/>
      <c r="G601" s="856"/>
      <c r="H601" s="857"/>
      <c r="I601" s="508"/>
      <c r="J601" s="509"/>
      <c r="K601" s="511"/>
      <c r="L601" s="858" t="s">
        <v>336</v>
      </c>
      <c r="M601" s="859"/>
      <c r="N601" s="859"/>
      <c r="O601" s="860" t="str">
        <f t="shared" si="2"/>
        <v/>
      </c>
      <c r="P601" s="298"/>
      <c r="Q601" s="298"/>
      <c r="R601" s="298"/>
      <c r="S601" s="298"/>
      <c r="T601" s="298"/>
      <c r="U601" s="298"/>
      <c r="V601" s="298"/>
      <c r="W601" s="298"/>
      <c r="X601" s="298"/>
      <c r="Y601" s="298"/>
      <c r="Z601" s="298"/>
      <c r="AA601" s="298"/>
      <c r="AB601" s="298"/>
      <c r="AC601" s="298"/>
      <c r="AD601" s="298"/>
      <c r="AE601" s="298"/>
      <c r="AF601" s="298"/>
      <c r="AG601" s="298"/>
    </row>
    <row r="602" spans="1:33" s="309" customFormat="1" ht="12" customHeight="1" x14ac:dyDescent="0.2">
      <c r="A602" s="605"/>
      <c r="B602" s="594" t="s">
        <v>730</v>
      </c>
      <c r="C602" s="595" t="s">
        <v>277</v>
      </c>
      <c r="D602" s="596" t="s">
        <v>373</v>
      </c>
      <c r="E602" s="596" t="s">
        <v>441</v>
      </c>
      <c r="F602" s="596" t="s">
        <v>442</v>
      </c>
      <c r="G602" s="596" t="s">
        <v>281</v>
      </c>
      <c r="H602" s="596" t="s">
        <v>375</v>
      </c>
      <c r="I602" s="597" t="s">
        <v>272</v>
      </c>
      <c r="J602" s="602" t="s">
        <v>729</v>
      </c>
      <c r="K602" s="585"/>
      <c r="L602" s="586"/>
      <c r="M602" s="586"/>
      <c r="N602" s="586"/>
      <c r="O602" s="591"/>
      <c r="P602" s="298"/>
      <c r="Q602"/>
      <c r="R602"/>
      <c r="S602"/>
      <c r="T602"/>
      <c r="U602" s="298"/>
      <c r="V602" s="298"/>
      <c r="W602" s="298"/>
      <c r="X602" s="298"/>
      <c r="Y602" s="298"/>
      <c r="Z602" s="298"/>
      <c r="AA602" s="298"/>
      <c r="AB602" s="298"/>
      <c r="AC602" s="298"/>
      <c r="AD602" s="298"/>
      <c r="AE602" s="298"/>
      <c r="AF602" s="298"/>
      <c r="AG602" s="298"/>
    </row>
    <row r="603" spans="1:33" s="309" customFormat="1" ht="12" customHeight="1" x14ac:dyDescent="0.2">
      <c r="A603" s="605"/>
      <c r="B603" s="592" t="s">
        <v>727</v>
      </c>
      <c r="C603" s="598"/>
      <c r="D603" s="598"/>
      <c r="E603" s="598"/>
      <c r="F603" s="598"/>
      <c r="G603" s="598"/>
      <c r="H603" s="599"/>
      <c r="I603" s="598"/>
      <c r="J603" s="587"/>
      <c r="K603" s="551"/>
      <c r="L603" s="551"/>
      <c r="M603" s="551"/>
      <c r="N603" s="551"/>
      <c r="O603" s="554"/>
      <c r="P603" s="298"/>
      <c r="Q603"/>
      <c r="R603"/>
      <c r="S603"/>
      <c r="T603"/>
      <c r="U603" s="298"/>
      <c r="V603" s="298"/>
      <c r="W603" s="298"/>
      <c r="X603" s="298"/>
      <c r="Y603" s="298"/>
      <c r="Z603" s="298"/>
      <c r="AA603" s="298"/>
      <c r="AB603" s="298"/>
      <c r="AC603" s="298"/>
      <c r="AD603" s="298"/>
      <c r="AE603" s="298"/>
      <c r="AF603" s="298"/>
      <c r="AG603" s="298"/>
    </row>
    <row r="604" spans="1:33" customFormat="1" ht="12" customHeight="1" x14ac:dyDescent="0.2">
      <c r="A604" s="605"/>
      <c r="B604" s="593" t="s">
        <v>728</v>
      </c>
      <c r="C604" s="600"/>
      <c r="D604" s="600"/>
      <c r="E604" s="600"/>
      <c r="F604" s="600"/>
      <c r="G604" s="600"/>
      <c r="H604" s="601"/>
      <c r="I604" s="600"/>
      <c r="J604" s="588"/>
      <c r="K604" s="589"/>
      <c r="L604" s="589"/>
      <c r="M604" s="589"/>
      <c r="N604" s="589"/>
      <c r="O604" s="590"/>
    </row>
    <row r="605" spans="1:33" s="3" customFormat="1" x14ac:dyDescent="0.2">
      <c r="A605" s="666"/>
      <c r="B605" s="667"/>
      <c r="C605" s="667"/>
      <c r="D605" s="667"/>
      <c r="E605" s="667"/>
      <c r="F605" s="667"/>
      <c r="G605" s="667"/>
      <c r="H605" s="667"/>
      <c r="I605" s="667"/>
      <c r="J605" s="667"/>
      <c r="K605" s="667"/>
      <c r="L605" s="667"/>
      <c r="M605" s="667"/>
      <c r="N605" s="667"/>
      <c r="O605" s="667"/>
    </row>
    <row r="606" spans="1:33" ht="15.75" x14ac:dyDescent="0.2">
      <c r="A606" s="507">
        <f>ROW()</f>
        <v>606</v>
      </c>
      <c r="B606" s="284"/>
      <c r="C606" s="285"/>
      <c r="D606" s="286"/>
      <c r="E606" s="286"/>
      <c r="F606" s="286"/>
      <c r="G606" s="286"/>
      <c r="H606" s="287"/>
      <c r="I606" s="288"/>
      <c r="J606" s="288"/>
      <c r="K606" s="289" t="s">
        <v>570</v>
      </c>
      <c r="L606" s="290"/>
      <c r="M606" s="291"/>
      <c r="N606" s="291"/>
      <c r="O606" s="292" t="str">
        <f>B607</f>
        <v>VESTIAIRES EXTÉRIEUR
(PLACARDS)</v>
      </c>
    </row>
    <row r="607" spans="1:33" s="309" customFormat="1" ht="42" customHeight="1" x14ac:dyDescent="0.2">
      <c r="A607" s="423" t="s">
        <v>281</v>
      </c>
      <c r="B607" s="855" t="s">
        <v>235</v>
      </c>
      <c r="C607" s="856"/>
      <c r="D607" s="856"/>
      <c r="E607" s="856"/>
      <c r="F607" s="856"/>
      <c r="G607" s="856"/>
      <c r="H607" s="857"/>
      <c r="I607" s="508"/>
      <c r="J607" s="521"/>
      <c r="K607" s="511"/>
      <c r="L607" s="858" t="s">
        <v>396</v>
      </c>
      <c r="M607" s="859"/>
      <c r="N607" s="859"/>
      <c r="O607" s="860" t="str">
        <f t="shared" si="2"/>
        <v/>
      </c>
      <c r="P607" s="298"/>
      <c r="Q607" s="298"/>
      <c r="R607" s="298"/>
      <c r="S607" s="298"/>
      <c r="T607" s="298"/>
      <c r="U607" s="298"/>
      <c r="V607" s="298"/>
      <c r="W607" s="298"/>
      <c r="X607" s="298"/>
      <c r="Y607" s="298"/>
      <c r="Z607" s="298"/>
      <c r="AA607" s="298"/>
      <c r="AB607" s="298"/>
      <c r="AC607" s="298"/>
      <c r="AD607" s="298"/>
      <c r="AE607" s="298"/>
      <c r="AF607" s="298"/>
      <c r="AG607" s="298"/>
    </row>
    <row r="608" spans="1:33" s="309" customFormat="1" ht="12" customHeight="1" x14ac:dyDescent="0.2">
      <c r="A608" s="605"/>
      <c r="B608" s="594" t="s">
        <v>730</v>
      </c>
      <c r="C608" s="595" t="s">
        <v>277</v>
      </c>
      <c r="D608" s="596" t="s">
        <v>373</v>
      </c>
      <c r="E608" s="596" t="s">
        <v>441</v>
      </c>
      <c r="F608" s="596" t="s">
        <v>442</v>
      </c>
      <c r="G608" s="596" t="s">
        <v>281</v>
      </c>
      <c r="H608" s="596" t="s">
        <v>375</v>
      </c>
      <c r="I608" s="597" t="s">
        <v>272</v>
      </c>
      <c r="J608" s="602" t="s">
        <v>729</v>
      </c>
      <c r="K608" s="585"/>
      <c r="L608" s="586"/>
      <c r="M608" s="586"/>
      <c r="N608" s="586"/>
      <c r="O608" s="591"/>
      <c r="P608" s="298"/>
      <c r="Q608"/>
      <c r="R608"/>
      <c r="S608"/>
      <c r="T608"/>
      <c r="U608" s="298"/>
      <c r="V608" s="298"/>
      <c r="W608" s="298"/>
      <c r="X608" s="298"/>
      <c r="Y608" s="298"/>
      <c r="Z608" s="298"/>
      <c r="AA608" s="298"/>
      <c r="AB608" s="298"/>
      <c r="AC608" s="298"/>
      <c r="AD608" s="298"/>
      <c r="AE608" s="298"/>
      <c r="AF608" s="298"/>
      <c r="AG608" s="298"/>
    </row>
    <row r="609" spans="1:33" s="309" customFormat="1" ht="12" customHeight="1" x14ac:dyDescent="0.2">
      <c r="A609" s="605"/>
      <c r="B609" s="592" t="s">
        <v>727</v>
      </c>
      <c r="C609" s="598"/>
      <c r="D609" s="598"/>
      <c r="E609" s="598"/>
      <c r="F609" s="598"/>
      <c r="G609" s="598"/>
      <c r="H609" s="599"/>
      <c r="I609" s="598"/>
      <c r="J609" s="587"/>
      <c r="K609" s="551"/>
      <c r="L609" s="551"/>
      <c r="M609" s="551"/>
      <c r="N609" s="551"/>
      <c r="O609" s="554"/>
      <c r="P609" s="298"/>
      <c r="Q609"/>
      <c r="R609"/>
      <c r="S609"/>
      <c r="T609"/>
      <c r="U609" s="298"/>
      <c r="V609" s="298"/>
      <c r="W609" s="298"/>
      <c r="X609" s="298"/>
      <c r="Y609" s="298"/>
      <c r="Z609" s="298"/>
      <c r="AA609" s="298"/>
      <c r="AB609" s="298"/>
      <c r="AC609" s="298"/>
      <c r="AD609" s="298"/>
      <c r="AE609" s="298"/>
      <c r="AF609" s="298"/>
      <c r="AG609" s="298"/>
    </row>
    <row r="610" spans="1:33" customFormat="1" ht="12" customHeight="1" x14ac:dyDescent="0.2">
      <c r="A610" s="605"/>
      <c r="B610" s="593" t="s">
        <v>728</v>
      </c>
      <c r="C610" s="600"/>
      <c r="D610" s="600"/>
      <c r="E610" s="600"/>
      <c r="F610" s="600"/>
      <c r="G610" s="600"/>
      <c r="H610" s="601"/>
      <c r="I610" s="600"/>
      <c r="J610" s="588"/>
      <c r="K610" s="589"/>
      <c r="L610" s="589"/>
      <c r="M610" s="589"/>
      <c r="N610" s="589"/>
      <c r="O610" s="590"/>
    </row>
    <row r="611" spans="1:33" s="3" customFormat="1" x14ac:dyDescent="0.2">
      <c r="A611" s="666"/>
      <c r="B611" s="667"/>
      <c r="C611" s="667"/>
      <c r="D611" s="667"/>
      <c r="E611" s="667"/>
      <c r="F611" s="667"/>
      <c r="G611" s="667"/>
      <c r="H611" s="667"/>
      <c r="I611" s="667"/>
      <c r="J611" s="667"/>
      <c r="K611" s="667"/>
      <c r="L611" s="667"/>
      <c r="M611" s="667"/>
      <c r="N611" s="667"/>
      <c r="O611" s="667"/>
    </row>
    <row r="612" spans="1:33" ht="15.75" x14ac:dyDescent="0.2">
      <c r="A612" s="507">
        <f>ROW()</f>
        <v>612</v>
      </c>
      <c r="B612" s="284"/>
      <c r="C612" s="285"/>
      <c r="D612" s="286"/>
      <c r="E612" s="286"/>
      <c r="F612" s="286"/>
      <c r="G612" s="286"/>
      <c r="H612" s="287"/>
      <c r="I612" s="288"/>
      <c r="J612" s="288"/>
      <c r="K612" s="289" t="s">
        <v>570</v>
      </c>
      <c r="L612" s="290"/>
      <c r="M612" s="291"/>
      <c r="N612" s="291"/>
      <c r="O612" s="292" t="str">
        <f>B613</f>
        <v>VITRES</v>
      </c>
    </row>
    <row r="613" spans="1:33" s="309" customFormat="1" ht="42" customHeight="1" x14ac:dyDescent="0.2">
      <c r="A613" s="423" t="s">
        <v>281</v>
      </c>
      <c r="B613" s="855" t="s">
        <v>236</v>
      </c>
      <c r="C613" s="856"/>
      <c r="D613" s="856"/>
      <c r="E613" s="856"/>
      <c r="F613" s="856"/>
      <c r="G613" s="856"/>
      <c r="H613" s="857"/>
      <c r="I613" s="508"/>
      <c r="J613" s="521"/>
      <c r="K613" s="515"/>
      <c r="L613" s="858"/>
      <c r="M613" s="859"/>
      <c r="N613" s="859"/>
      <c r="O613" s="860" t="str">
        <f t="shared" si="2"/>
        <v/>
      </c>
      <c r="P613" s="298"/>
      <c r="Q613" s="298"/>
      <c r="R613" s="298"/>
      <c r="S613" s="298"/>
      <c r="T613" s="298"/>
      <c r="U613" s="298"/>
      <c r="V613" s="298"/>
      <c r="W613" s="298"/>
      <c r="X613" s="298"/>
      <c r="Y613" s="298"/>
      <c r="Z613" s="298"/>
      <c r="AA613" s="298"/>
      <c r="AB613" s="298"/>
      <c r="AC613" s="298"/>
      <c r="AD613" s="298"/>
      <c r="AE613" s="298"/>
      <c r="AF613" s="298"/>
      <c r="AG613" s="298"/>
    </row>
    <row r="614" spans="1:33" s="309" customFormat="1" ht="12" customHeight="1" x14ac:dyDescent="0.2">
      <c r="A614" s="605"/>
      <c r="B614" s="594" t="s">
        <v>730</v>
      </c>
      <c r="C614" s="595" t="s">
        <v>277</v>
      </c>
      <c r="D614" s="596" t="s">
        <v>373</v>
      </c>
      <c r="E614" s="596" t="s">
        <v>441</v>
      </c>
      <c r="F614" s="596" t="s">
        <v>442</v>
      </c>
      <c r="G614" s="596" t="s">
        <v>281</v>
      </c>
      <c r="H614" s="596" t="s">
        <v>375</v>
      </c>
      <c r="I614" s="597" t="s">
        <v>272</v>
      </c>
      <c r="J614" s="602" t="s">
        <v>729</v>
      </c>
      <c r="K614" s="585"/>
      <c r="L614" s="586"/>
      <c r="M614" s="586"/>
      <c r="N614" s="586"/>
      <c r="O614" s="591"/>
      <c r="P614" s="298"/>
      <c r="Q614"/>
      <c r="R614"/>
      <c r="S614"/>
      <c r="T614"/>
      <c r="U614" s="298"/>
      <c r="V614" s="298"/>
      <c r="W614" s="298"/>
      <c r="X614" s="298"/>
      <c r="Y614" s="298"/>
      <c r="Z614" s="298"/>
      <c r="AA614" s="298"/>
      <c r="AB614" s="298"/>
      <c r="AC614" s="298"/>
      <c r="AD614" s="298"/>
      <c r="AE614" s="298"/>
      <c r="AF614" s="298"/>
      <c r="AG614" s="298"/>
    </row>
    <row r="615" spans="1:33" s="309" customFormat="1" ht="12" customHeight="1" x14ac:dyDescent="0.2">
      <c r="A615" s="605"/>
      <c r="B615" s="592" t="s">
        <v>727</v>
      </c>
      <c r="C615" s="598"/>
      <c r="D615" s="598"/>
      <c r="E615" s="598"/>
      <c r="F615" s="598"/>
      <c r="G615" s="598"/>
      <c r="H615" s="599"/>
      <c r="I615" s="598"/>
      <c r="J615" s="587"/>
      <c r="K615" s="551"/>
      <c r="L615" s="551"/>
      <c r="M615" s="551"/>
      <c r="N615" s="551"/>
      <c r="O615" s="554"/>
      <c r="P615" s="298"/>
      <c r="Q615"/>
      <c r="R615"/>
      <c r="S615"/>
      <c r="T615"/>
      <c r="U615" s="298"/>
      <c r="V615" s="298"/>
      <c r="W615" s="298"/>
      <c r="X615" s="298"/>
      <c r="Y615" s="298"/>
      <c r="Z615" s="298"/>
      <c r="AA615" s="298"/>
      <c r="AB615" s="298"/>
      <c r="AC615" s="298"/>
      <c r="AD615" s="298"/>
      <c r="AE615" s="298"/>
      <c r="AF615" s="298"/>
      <c r="AG615" s="298"/>
    </row>
    <row r="616" spans="1:33" customFormat="1" ht="12" customHeight="1" x14ac:dyDescent="0.2">
      <c r="A616" s="605"/>
      <c r="B616" s="593" t="s">
        <v>728</v>
      </c>
      <c r="C616" s="600"/>
      <c r="D616" s="600"/>
      <c r="E616" s="600"/>
      <c r="F616" s="600"/>
      <c r="G616" s="600"/>
      <c r="H616" s="601"/>
      <c r="I616" s="600"/>
      <c r="J616" s="588"/>
      <c r="K616" s="589"/>
      <c r="L616" s="589"/>
      <c r="M616" s="589"/>
      <c r="N616" s="589"/>
      <c r="O616" s="590"/>
    </row>
    <row r="617" spans="1:33" s="3" customFormat="1" x14ac:dyDescent="0.2">
      <c r="A617" s="666"/>
      <c r="B617" s="667"/>
      <c r="C617" s="667"/>
      <c r="D617" s="667"/>
      <c r="E617" s="667"/>
      <c r="F617" s="667"/>
      <c r="G617" s="667"/>
      <c r="H617" s="667"/>
      <c r="I617" s="667"/>
      <c r="J617" s="667"/>
      <c r="K617" s="667"/>
      <c r="L617" s="667"/>
      <c r="M617" s="667"/>
      <c r="N617" s="667"/>
      <c r="O617" s="667"/>
    </row>
    <row r="618" spans="1:33" ht="15.75" x14ac:dyDescent="0.2">
      <c r="A618" s="507">
        <f>ROW()</f>
        <v>618</v>
      </c>
      <c r="B618" s="284"/>
      <c r="C618" s="285"/>
      <c r="D618" s="286"/>
      <c r="E618" s="286"/>
      <c r="F618" s="286"/>
      <c r="G618" s="286"/>
      <c r="H618" s="287"/>
      <c r="I618" s="288"/>
      <c r="J618" s="288"/>
      <c r="K618" s="289" t="s">
        <v>570</v>
      </c>
      <c r="L618" s="290"/>
      <c r="M618" s="291"/>
      <c r="N618" s="291"/>
      <c r="O618" s="292" t="str">
        <f>B619</f>
        <v>WC</v>
      </c>
    </row>
    <row r="619" spans="1:33" s="309" customFormat="1" ht="42" customHeight="1" x14ac:dyDescent="0.2">
      <c r="A619" s="423" t="s">
        <v>282</v>
      </c>
      <c r="B619" s="855" t="s">
        <v>370</v>
      </c>
      <c r="C619" s="856"/>
      <c r="D619" s="856"/>
      <c r="E619" s="856"/>
      <c r="F619" s="856"/>
      <c r="G619" s="856"/>
      <c r="H619" s="857"/>
      <c r="I619" s="508"/>
      <c r="J619" s="524"/>
      <c r="K619" s="531"/>
      <c r="L619" s="858" t="s">
        <v>402</v>
      </c>
      <c r="M619" s="859"/>
      <c r="N619" s="859"/>
      <c r="O619" s="860" t="str">
        <f t="shared" si="2"/>
        <v/>
      </c>
      <c r="P619" s="298"/>
      <c r="Q619" s="298"/>
      <c r="R619" s="298"/>
      <c r="S619" s="298"/>
      <c r="T619" s="298"/>
      <c r="U619" s="298"/>
      <c r="V619" s="298"/>
      <c r="W619" s="298"/>
      <c r="X619" s="298"/>
      <c r="Y619" s="298"/>
      <c r="Z619" s="298"/>
      <c r="AA619" s="298"/>
      <c r="AB619" s="298"/>
      <c r="AC619" s="298"/>
      <c r="AD619" s="298"/>
      <c r="AE619" s="298"/>
      <c r="AF619" s="298"/>
      <c r="AG619" s="298"/>
    </row>
    <row r="620" spans="1:33" s="309" customFormat="1" ht="12" customHeight="1" x14ac:dyDescent="0.2">
      <c r="A620" s="605"/>
      <c r="B620" s="594" t="s">
        <v>730</v>
      </c>
      <c r="C620" s="595" t="s">
        <v>277</v>
      </c>
      <c r="D620" s="596" t="s">
        <v>373</v>
      </c>
      <c r="E620" s="596" t="s">
        <v>441</v>
      </c>
      <c r="F620" s="596" t="s">
        <v>442</v>
      </c>
      <c r="G620" s="596" t="s">
        <v>281</v>
      </c>
      <c r="H620" s="596" t="s">
        <v>375</v>
      </c>
      <c r="I620" s="597" t="s">
        <v>272</v>
      </c>
      <c r="J620" s="602" t="s">
        <v>729</v>
      </c>
      <c r="K620" s="585"/>
      <c r="L620" s="586"/>
      <c r="M620" s="586"/>
      <c r="N620" s="586"/>
      <c r="O620" s="591"/>
      <c r="P620" s="298"/>
      <c r="Q620"/>
      <c r="R620"/>
      <c r="S620"/>
      <c r="T620"/>
      <c r="U620" s="298"/>
      <c r="V620" s="298"/>
      <c r="W620" s="298"/>
      <c r="X620" s="298"/>
      <c r="Y620" s="298"/>
      <c r="Z620" s="298"/>
      <c r="AA620" s="298"/>
      <c r="AB620" s="298"/>
      <c r="AC620" s="298"/>
      <c r="AD620" s="298"/>
      <c r="AE620" s="298"/>
      <c r="AF620" s="298"/>
      <c r="AG620" s="298"/>
    </row>
    <row r="621" spans="1:33" s="309" customFormat="1" ht="12" customHeight="1" x14ac:dyDescent="0.2">
      <c r="A621" s="605"/>
      <c r="B621" s="592" t="s">
        <v>727</v>
      </c>
      <c r="C621" s="598"/>
      <c r="D621" s="598"/>
      <c r="E621" s="598"/>
      <c r="F621" s="598"/>
      <c r="G621" s="598"/>
      <c r="H621" s="599"/>
      <c r="I621" s="598"/>
      <c r="J621" s="587"/>
      <c r="K621" s="551"/>
      <c r="L621" s="551"/>
      <c r="M621" s="551"/>
      <c r="N621" s="551"/>
      <c r="O621" s="554"/>
      <c r="P621" s="298"/>
      <c r="Q621"/>
      <c r="R621"/>
      <c r="S621"/>
      <c r="T621"/>
      <c r="U621" s="298"/>
      <c r="V621" s="298"/>
      <c r="W621" s="298"/>
      <c r="X621" s="298"/>
      <c r="Y621" s="298"/>
      <c r="Z621" s="298"/>
      <c r="AA621" s="298"/>
      <c r="AB621" s="298"/>
      <c r="AC621" s="298"/>
      <c r="AD621" s="298"/>
      <c r="AE621" s="298"/>
      <c r="AF621" s="298"/>
      <c r="AG621" s="298"/>
    </row>
    <row r="622" spans="1:33" customFormat="1" ht="12" customHeight="1" x14ac:dyDescent="0.2">
      <c r="A622" s="605"/>
      <c r="B622" s="593" t="s">
        <v>728</v>
      </c>
      <c r="C622" s="600"/>
      <c r="D622" s="600"/>
      <c r="E622" s="600"/>
      <c r="F622" s="600"/>
      <c r="G622" s="600"/>
      <c r="H622" s="601"/>
      <c r="I622" s="600"/>
      <c r="J622" s="588"/>
      <c r="K622" s="589"/>
      <c r="L622" s="589"/>
      <c r="M622" s="589"/>
      <c r="N622" s="589"/>
      <c r="O622" s="590"/>
    </row>
    <row r="623" spans="1:33" s="3" customFormat="1" x14ac:dyDescent="0.2">
      <c r="A623" s="666"/>
      <c r="B623" s="667"/>
      <c r="C623" s="667"/>
      <c r="D623" s="667"/>
      <c r="E623" s="667"/>
      <c r="F623" s="667"/>
      <c r="G623" s="667"/>
      <c r="H623" s="667"/>
      <c r="I623" s="667"/>
      <c r="J623" s="667"/>
      <c r="K623" s="667"/>
      <c r="L623" s="667"/>
      <c r="M623" s="667"/>
      <c r="N623" s="667"/>
      <c r="O623" s="667"/>
    </row>
    <row r="624" spans="1:33" s="309" customFormat="1" ht="26.25" customHeight="1" x14ac:dyDescent="0.2">
      <c r="A624" s="507">
        <f>ROW()</f>
        <v>624</v>
      </c>
      <c r="B624" s="335"/>
      <c r="C624" s="336" t="s">
        <v>13</v>
      </c>
      <c r="D624" s="336"/>
      <c r="E624" s="317"/>
      <c r="F624" s="317"/>
      <c r="G624" s="317"/>
      <c r="H624" s="317"/>
      <c r="I624" s="317"/>
      <c r="J624" s="317"/>
      <c r="K624" s="317"/>
      <c r="L624" s="317"/>
      <c r="M624" s="317"/>
      <c r="N624" s="317"/>
      <c r="O624" s="318"/>
      <c r="P624" s="298"/>
      <c r="Q624" s="298"/>
      <c r="R624" s="298"/>
      <c r="S624" s="298"/>
      <c r="T624" s="298"/>
      <c r="U624" s="298"/>
      <c r="V624" s="298"/>
      <c r="W624" s="298"/>
      <c r="X624" s="298"/>
      <c r="Y624" s="298"/>
      <c r="Z624" s="298"/>
      <c r="AA624" s="298"/>
      <c r="AB624" s="298"/>
      <c r="AC624" s="298"/>
      <c r="AD624" s="298"/>
      <c r="AE624" s="298"/>
      <c r="AF624" s="298"/>
      <c r="AG624" s="298"/>
    </row>
    <row r="625" spans="1:33" s="309" customFormat="1" ht="19.5" customHeight="1" x14ac:dyDescent="0.2">
      <c r="A625" s="407" t="s">
        <v>12</v>
      </c>
      <c r="B625" s="793" t="s">
        <v>12</v>
      </c>
      <c r="C625" s="337" t="s">
        <v>626</v>
      </c>
      <c r="D625" s="337"/>
      <c r="E625" s="338"/>
      <c r="F625" s="338"/>
      <c r="G625" s="338"/>
      <c r="H625" s="338"/>
      <c r="I625" s="338"/>
      <c r="J625" s="338"/>
      <c r="K625" s="338"/>
      <c r="L625" s="338"/>
      <c r="M625" s="339"/>
      <c r="N625" s="339"/>
      <c r="O625" s="340"/>
      <c r="P625" s="298"/>
      <c r="Q625" s="298"/>
      <c r="R625" s="298"/>
      <c r="S625" s="298"/>
      <c r="T625" s="298"/>
      <c r="U625" s="298"/>
      <c r="V625" s="298"/>
      <c r="W625" s="298"/>
      <c r="X625" s="298"/>
      <c r="Y625" s="298"/>
      <c r="Z625" s="298"/>
      <c r="AA625" s="298"/>
      <c r="AB625" s="298"/>
      <c r="AC625" s="298"/>
      <c r="AD625" s="298"/>
      <c r="AE625" s="298"/>
      <c r="AF625" s="298"/>
      <c r="AG625" s="298"/>
    </row>
    <row r="626" spans="1:33" s="309" customFormat="1" ht="19.5" customHeight="1" x14ac:dyDescent="0.2">
      <c r="A626" s="407" t="s">
        <v>12</v>
      </c>
      <c r="B626" s="793"/>
      <c r="C626" s="337" t="s">
        <v>616</v>
      </c>
      <c r="D626" s="341"/>
      <c r="E626" s="338"/>
      <c r="F626" s="338"/>
      <c r="G626" s="338"/>
      <c r="H626" s="338"/>
      <c r="I626" s="338"/>
      <c r="J626" s="338"/>
      <c r="K626" s="338"/>
      <c r="L626" s="338"/>
      <c r="M626" s="339"/>
      <c r="N626" s="339"/>
      <c r="O626" s="340"/>
      <c r="P626" s="298"/>
      <c r="Q626" s="298"/>
      <c r="R626" s="298"/>
      <c r="S626" s="298"/>
      <c r="T626" s="298"/>
      <c r="U626" s="298"/>
      <c r="V626" s="298"/>
      <c r="W626" s="298"/>
      <c r="X626" s="298"/>
      <c r="Y626" s="298"/>
      <c r="Z626" s="298"/>
      <c r="AA626" s="298"/>
      <c r="AB626" s="298"/>
      <c r="AC626" s="298"/>
      <c r="AD626" s="298"/>
      <c r="AE626" s="298"/>
      <c r="AF626" s="298"/>
      <c r="AG626" s="298"/>
    </row>
    <row r="627" spans="1:33" s="309" customFormat="1" ht="19.5" customHeight="1" x14ac:dyDescent="0.2">
      <c r="A627" s="407" t="s">
        <v>12</v>
      </c>
      <c r="B627" s="793"/>
      <c r="C627" s="337" t="s">
        <v>627</v>
      </c>
      <c r="D627" s="337"/>
      <c r="E627" s="339"/>
      <c r="F627" s="339"/>
      <c r="G627" s="339"/>
      <c r="H627" s="339"/>
      <c r="I627" s="339"/>
      <c r="J627" s="339"/>
      <c r="K627" s="339"/>
      <c r="L627" s="339"/>
      <c r="M627" s="339"/>
      <c r="N627" s="339"/>
      <c r="O627" s="340"/>
      <c r="P627" s="298"/>
      <c r="Q627" s="298"/>
      <c r="R627" s="298"/>
      <c r="S627" s="298"/>
      <c r="T627" s="298"/>
      <c r="U627" s="298"/>
      <c r="V627" s="298"/>
      <c r="W627" s="298"/>
      <c r="X627" s="298"/>
      <c r="Y627" s="298"/>
      <c r="Z627" s="298"/>
      <c r="AA627" s="298"/>
      <c r="AB627" s="298"/>
      <c r="AC627" s="298"/>
      <c r="AD627" s="298"/>
      <c r="AE627" s="298"/>
      <c r="AF627" s="298"/>
      <c r="AG627" s="298"/>
    </row>
    <row r="628" spans="1:33" s="309" customFormat="1" ht="19.5" customHeight="1" x14ac:dyDescent="0.2">
      <c r="A628" s="407" t="s">
        <v>12</v>
      </c>
      <c r="B628" s="793"/>
      <c r="C628" s="342" t="s">
        <v>560</v>
      </c>
      <c r="D628" s="337"/>
      <c r="E628" s="338"/>
      <c r="F628" s="338"/>
      <c r="G628" s="338"/>
      <c r="H628" s="338"/>
      <c r="I628" s="338"/>
      <c r="J628" s="338"/>
      <c r="K628" s="338"/>
      <c r="L628" s="338"/>
      <c r="M628" s="339"/>
      <c r="N628" s="339"/>
      <c r="O628" s="340"/>
      <c r="P628" s="298"/>
      <c r="Q628" s="298"/>
      <c r="R628" s="298"/>
      <c r="S628" s="298"/>
      <c r="T628" s="298"/>
      <c r="U628" s="298"/>
      <c r="V628" s="298"/>
      <c r="W628" s="298"/>
      <c r="X628" s="298"/>
      <c r="Y628" s="298"/>
      <c r="Z628" s="298"/>
      <c r="AA628" s="298"/>
      <c r="AB628" s="298"/>
      <c r="AC628" s="298"/>
      <c r="AD628" s="298"/>
      <c r="AE628" s="298"/>
      <c r="AF628" s="298"/>
      <c r="AG628" s="298"/>
    </row>
    <row r="629" spans="1:33" s="309" customFormat="1" ht="19.5" customHeight="1" x14ac:dyDescent="0.2">
      <c r="A629" s="407" t="s">
        <v>12</v>
      </c>
      <c r="B629" s="343" t="s">
        <v>488</v>
      </c>
      <c r="C629" s="344"/>
      <c r="D629" s="344"/>
      <c r="E629" s="344" t="s">
        <v>559</v>
      </c>
      <c r="F629" s="345"/>
      <c r="G629" s="346" t="s">
        <v>561</v>
      </c>
      <c r="H629" s="344"/>
      <c r="I629" s="344"/>
      <c r="J629" s="344"/>
      <c r="K629" s="344"/>
      <c r="L629" s="344"/>
      <c r="M629" s="347"/>
      <c r="N629" s="347"/>
      <c r="O629" s="348"/>
      <c r="P629" s="298"/>
      <c r="Q629" s="298"/>
      <c r="R629" s="298"/>
      <c r="S629" s="298"/>
      <c r="T629" s="298"/>
      <c r="U629" s="298"/>
      <c r="V629" s="298"/>
      <c r="W629" s="298"/>
      <c r="X629" s="298"/>
      <c r="Y629" s="298"/>
      <c r="Z629" s="298"/>
      <c r="AA629" s="298"/>
      <c r="AB629" s="298"/>
      <c r="AC629" s="298"/>
      <c r="AD629" s="298"/>
      <c r="AE629" s="298"/>
      <c r="AF629" s="298"/>
      <c r="AG629" s="298"/>
    </row>
  </sheetData>
  <mergeCells count="217">
    <mergeCell ref="B619:H619"/>
    <mergeCell ref="L619:O619"/>
    <mergeCell ref="B625:B628"/>
    <mergeCell ref="A13:A16"/>
    <mergeCell ref="B601:H601"/>
    <mergeCell ref="L601:O601"/>
    <mergeCell ref="B607:H607"/>
    <mergeCell ref="L607:O607"/>
    <mergeCell ref="B613:H613"/>
    <mergeCell ref="L613:O613"/>
    <mergeCell ref="B583:H583"/>
    <mergeCell ref="L583:O583"/>
    <mergeCell ref="B589:H589"/>
    <mergeCell ref="L589:O589"/>
    <mergeCell ref="B595:H595"/>
    <mergeCell ref="L595:O595"/>
    <mergeCell ref="B565:H565"/>
    <mergeCell ref="L565:O565"/>
    <mergeCell ref="B571:H571"/>
    <mergeCell ref="L571:O571"/>
    <mergeCell ref="B577:H577"/>
    <mergeCell ref="L577:O577"/>
    <mergeCell ref="B547:H547"/>
    <mergeCell ref="L547:O547"/>
    <mergeCell ref="B553:H553"/>
    <mergeCell ref="L553:O553"/>
    <mergeCell ref="B559:H559"/>
    <mergeCell ref="L559:O559"/>
    <mergeCell ref="B529:H529"/>
    <mergeCell ref="L529:O529"/>
    <mergeCell ref="B535:H535"/>
    <mergeCell ref="L535:O535"/>
    <mergeCell ref="B541:H541"/>
    <mergeCell ref="L541:O541"/>
    <mergeCell ref="B511:H511"/>
    <mergeCell ref="L511:O511"/>
    <mergeCell ref="B517:H517"/>
    <mergeCell ref="L517:O517"/>
    <mergeCell ref="B523:H523"/>
    <mergeCell ref="L523:O523"/>
    <mergeCell ref="B493:H493"/>
    <mergeCell ref="L493:O493"/>
    <mergeCell ref="B499:H499"/>
    <mergeCell ref="L499:O499"/>
    <mergeCell ref="B505:H505"/>
    <mergeCell ref="L505:O505"/>
    <mergeCell ref="B475:H475"/>
    <mergeCell ref="L475:O475"/>
    <mergeCell ref="B481:H481"/>
    <mergeCell ref="L481:O481"/>
    <mergeCell ref="B487:H487"/>
    <mergeCell ref="L487:O487"/>
    <mergeCell ref="B457:H457"/>
    <mergeCell ref="L457:O457"/>
    <mergeCell ref="B463:H463"/>
    <mergeCell ref="L463:O463"/>
    <mergeCell ref="B469:H469"/>
    <mergeCell ref="L469:O469"/>
    <mergeCell ref="B439:H439"/>
    <mergeCell ref="L439:O439"/>
    <mergeCell ref="B445:H445"/>
    <mergeCell ref="L445:O445"/>
    <mergeCell ref="B451:H451"/>
    <mergeCell ref="L451:O451"/>
    <mergeCell ref="B421:H421"/>
    <mergeCell ref="L421:O421"/>
    <mergeCell ref="B427:H427"/>
    <mergeCell ref="L427:O427"/>
    <mergeCell ref="B433:H433"/>
    <mergeCell ref="L433:O433"/>
    <mergeCell ref="B403:H403"/>
    <mergeCell ref="L403:O403"/>
    <mergeCell ref="B409:H409"/>
    <mergeCell ref="L409:O409"/>
    <mergeCell ref="B415:H415"/>
    <mergeCell ref="L415:O415"/>
    <mergeCell ref="B385:H385"/>
    <mergeCell ref="L385:O385"/>
    <mergeCell ref="B391:H391"/>
    <mergeCell ref="L391:O391"/>
    <mergeCell ref="B397:H397"/>
    <mergeCell ref="L397:O397"/>
    <mergeCell ref="B367:H367"/>
    <mergeCell ref="L367:O367"/>
    <mergeCell ref="B373:H373"/>
    <mergeCell ref="L373:O373"/>
    <mergeCell ref="B379:H379"/>
    <mergeCell ref="L379:O379"/>
    <mergeCell ref="B349:H349"/>
    <mergeCell ref="L349:O349"/>
    <mergeCell ref="B355:H355"/>
    <mergeCell ref="L355:O355"/>
    <mergeCell ref="B361:H361"/>
    <mergeCell ref="L361:O361"/>
    <mergeCell ref="B331:H331"/>
    <mergeCell ref="L331:O331"/>
    <mergeCell ref="B337:H337"/>
    <mergeCell ref="L337:O337"/>
    <mergeCell ref="B343:H343"/>
    <mergeCell ref="L343:O343"/>
    <mergeCell ref="B313:H313"/>
    <mergeCell ref="L313:O313"/>
    <mergeCell ref="B319:H319"/>
    <mergeCell ref="L319:O319"/>
    <mergeCell ref="B325:H325"/>
    <mergeCell ref="L325:O325"/>
    <mergeCell ref="B295:H295"/>
    <mergeCell ref="L295:O295"/>
    <mergeCell ref="B301:H301"/>
    <mergeCell ref="L301:O301"/>
    <mergeCell ref="B307:H307"/>
    <mergeCell ref="L307:O307"/>
    <mergeCell ref="B277:H277"/>
    <mergeCell ref="L277:O277"/>
    <mergeCell ref="B283:H283"/>
    <mergeCell ref="L283:O283"/>
    <mergeCell ref="B289:H289"/>
    <mergeCell ref="L289:O289"/>
    <mergeCell ref="B259:H259"/>
    <mergeCell ref="L259:O259"/>
    <mergeCell ref="B265:H265"/>
    <mergeCell ref="L265:O265"/>
    <mergeCell ref="B271:H271"/>
    <mergeCell ref="L271:O271"/>
    <mergeCell ref="B241:H241"/>
    <mergeCell ref="L241:O241"/>
    <mergeCell ref="B247:H247"/>
    <mergeCell ref="L247:O247"/>
    <mergeCell ref="B253:H253"/>
    <mergeCell ref="L253:O253"/>
    <mergeCell ref="B223:H223"/>
    <mergeCell ref="L223:O223"/>
    <mergeCell ref="B229:H229"/>
    <mergeCell ref="L229:O229"/>
    <mergeCell ref="B235:H235"/>
    <mergeCell ref="L235:O235"/>
    <mergeCell ref="B205:H205"/>
    <mergeCell ref="L205:O205"/>
    <mergeCell ref="B211:H211"/>
    <mergeCell ref="L211:O211"/>
    <mergeCell ref="B217:H217"/>
    <mergeCell ref="L217:O217"/>
    <mergeCell ref="B187:H187"/>
    <mergeCell ref="L187:O187"/>
    <mergeCell ref="B193:H193"/>
    <mergeCell ref="L193:O193"/>
    <mergeCell ref="B199:H199"/>
    <mergeCell ref="L199:O199"/>
    <mergeCell ref="B169:H169"/>
    <mergeCell ref="L169:O169"/>
    <mergeCell ref="B175:H175"/>
    <mergeCell ref="L175:O175"/>
    <mergeCell ref="B181:H181"/>
    <mergeCell ref="L181:O181"/>
    <mergeCell ref="B151:H151"/>
    <mergeCell ref="L151:O151"/>
    <mergeCell ref="B157:H157"/>
    <mergeCell ref="L157:O157"/>
    <mergeCell ref="B163:H163"/>
    <mergeCell ref="L163:O163"/>
    <mergeCell ref="B133:H133"/>
    <mergeCell ref="L133:O133"/>
    <mergeCell ref="B139:H139"/>
    <mergeCell ref="L139:O139"/>
    <mergeCell ref="B145:H145"/>
    <mergeCell ref="L145:O145"/>
    <mergeCell ref="B115:H115"/>
    <mergeCell ref="L115:O115"/>
    <mergeCell ref="B121:H121"/>
    <mergeCell ref="L121:O121"/>
    <mergeCell ref="B127:H127"/>
    <mergeCell ref="L127:O127"/>
    <mergeCell ref="B97:H97"/>
    <mergeCell ref="L97:O97"/>
    <mergeCell ref="B103:H103"/>
    <mergeCell ref="L103:O103"/>
    <mergeCell ref="B109:H109"/>
    <mergeCell ref="L109:O109"/>
    <mergeCell ref="B79:H79"/>
    <mergeCell ref="L79:O79"/>
    <mergeCell ref="B85:H85"/>
    <mergeCell ref="L85:O85"/>
    <mergeCell ref="B91:H91"/>
    <mergeCell ref="L91:O91"/>
    <mergeCell ref="B61:H61"/>
    <mergeCell ref="L61:O61"/>
    <mergeCell ref="B67:H67"/>
    <mergeCell ref="L67:O67"/>
    <mergeCell ref="B73:H73"/>
    <mergeCell ref="L73:O73"/>
    <mergeCell ref="B43:H43"/>
    <mergeCell ref="L43:O43"/>
    <mergeCell ref="B49:H49"/>
    <mergeCell ref="L49:O49"/>
    <mergeCell ref="B55:H55"/>
    <mergeCell ref="L55:O55"/>
    <mergeCell ref="B25:H25"/>
    <mergeCell ref="L25:O25"/>
    <mergeCell ref="B31:H31"/>
    <mergeCell ref="L31:O31"/>
    <mergeCell ref="B37:H37"/>
    <mergeCell ref="L37:O37"/>
    <mergeCell ref="B8:B9"/>
    <mergeCell ref="J8:K9"/>
    <mergeCell ref="L8:O9"/>
    <mergeCell ref="B13:H13"/>
    <mergeCell ref="L13:O13"/>
    <mergeCell ref="B19:H19"/>
    <mergeCell ref="L19:O19"/>
    <mergeCell ref="B2:C6"/>
    <mergeCell ref="D2:L4"/>
    <mergeCell ref="M2:O2"/>
    <mergeCell ref="M3:O3"/>
    <mergeCell ref="M4:O4"/>
    <mergeCell ref="D5:L6"/>
    <mergeCell ref="M5:O5"/>
    <mergeCell ref="M6:O6"/>
  </mergeCells>
  <hyperlinks>
    <hyperlink ref="G629" r:id="rId1" xr:uid="{092E2013-BA44-417C-A0B4-A816EA596C6F}"/>
  </hyperlinks>
  <printOptions horizontalCentered="1"/>
  <pageMargins left="0.59055118110236227" right="0.19685039370078741" top="0.19685039370078741" bottom="0.19685039370078741" header="0.19685039370078741" footer="0.19685039370078741"/>
  <pageSetup paperSize="9" scale="69" orientation="portrait" r:id="rId2"/>
  <headerFooter alignWithMargins="0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B93AC-86F4-45F2-AFAD-AECD4924B89E}">
  <sheetPr>
    <outlinePr summaryBelow="0" summaryRight="0"/>
  </sheetPr>
  <dimension ref="A1:CE323"/>
  <sheetViews>
    <sheetView zoomScaleNormal="100" workbookViewId="0">
      <selection activeCell="B2" sqref="B2:C6"/>
    </sheetView>
  </sheetViews>
  <sheetFormatPr baseColWidth="10" defaultColWidth="9.140625" defaultRowHeight="12.75" x14ac:dyDescent="0.2"/>
  <cols>
    <col min="1" max="1" width="3.5703125" style="407" customWidth="1"/>
    <col min="2" max="2" width="21.7109375" style="298" customWidth="1"/>
    <col min="3" max="11" width="3.7109375" style="298" customWidth="1"/>
    <col min="12" max="12" width="34.7109375" style="298" customWidth="1"/>
    <col min="13" max="15" width="13.7109375" style="298" customWidth="1"/>
    <col min="16" max="16" width="9.140625" style="298" customWidth="1"/>
    <col min="17" max="16384" width="9.140625" style="298"/>
  </cols>
  <sheetData>
    <row r="1" spans="1:83" x14ac:dyDescent="0.2">
      <c r="A1" s="296">
        <v>2.86</v>
      </c>
      <c r="B1" s="296">
        <v>21</v>
      </c>
      <c r="C1" s="297">
        <v>3</v>
      </c>
      <c r="D1" s="297">
        <v>3</v>
      </c>
      <c r="E1" s="297">
        <v>3</v>
      </c>
      <c r="F1" s="297">
        <v>3</v>
      </c>
      <c r="G1" s="297">
        <v>3</v>
      </c>
      <c r="H1" s="297">
        <v>3</v>
      </c>
      <c r="I1" s="297">
        <v>3</v>
      </c>
      <c r="J1" s="297">
        <v>3</v>
      </c>
      <c r="K1" s="297">
        <v>3</v>
      </c>
      <c r="L1" s="296">
        <v>34</v>
      </c>
      <c r="M1" s="296">
        <v>13</v>
      </c>
      <c r="N1" s="296">
        <v>13</v>
      </c>
      <c r="O1" s="296">
        <v>13</v>
      </c>
      <c r="P1" s="298" t="s">
        <v>230</v>
      </c>
    </row>
    <row r="2" spans="1:83" s="300" customFormat="1" ht="15.75" customHeight="1" x14ac:dyDescent="0.2">
      <c r="A2" s="500"/>
      <c r="B2" s="687" t="s">
        <v>752</v>
      </c>
      <c r="C2" s="688"/>
      <c r="D2" s="769" t="s">
        <v>493</v>
      </c>
      <c r="E2" s="770"/>
      <c r="F2" s="770"/>
      <c r="G2" s="770"/>
      <c r="H2" s="770"/>
      <c r="I2" s="770"/>
      <c r="J2" s="770"/>
      <c r="K2" s="770"/>
      <c r="L2" s="771"/>
      <c r="M2" s="775" t="s">
        <v>492</v>
      </c>
      <c r="N2" s="776"/>
      <c r="O2" s="777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</row>
    <row r="3" spans="1:83" s="300" customFormat="1" ht="15.75" customHeight="1" x14ac:dyDescent="0.2">
      <c r="A3" s="500"/>
      <c r="B3" s="687"/>
      <c r="C3" s="688"/>
      <c r="D3" s="772"/>
      <c r="E3" s="773"/>
      <c r="F3" s="773"/>
      <c r="G3" s="773"/>
      <c r="H3" s="773"/>
      <c r="I3" s="773"/>
      <c r="J3" s="773"/>
      <c r="K3" s="773"/>
      <c r="L3" s="774"/>
      <c r="M3" s="778" t="s">
        <v>491</v>
      </c>
      <c r="N3" s="779"/>
      <c r="O3" s="780"/>
      <c r="BH3" s="301"/>
      <c r="BI3" s="301"/>
      <c r="BJ3" s="301"/>
      <c r="BK3" s="301"/>
      <c r="BL3" s="301"/>
      <c r="BM3" s="301"/>
      <c r="BN3" s="301"/>
      <c r="BO3" s="301"/>
      <c r="BP3" s="301"/>
      <c r="BQ3" s="301"/>
      <c r="BR3" s="301"/>
      <c r="BS3" s="301"/>
      <c r="BT3" s="301"/>
      <c r="BU3" s="301"/>
      <c r="BV3" s="301"/>
      <c r="BW3" s="301"/>
      <c r="BX3" s="301"/>
      <c r="BY3" s="301"/>
      <c r="BZ3" s="301"/>
      <c r="CA3" s="301"/>
      <c r="CB3" s="301"/>
      <c r="CC3" s="301"/>
      <c r="CD3" s="301"/>
      <c r="CE3" s="301"/>
    </row>
    <row r="4" spans="1:83" s="300" customFormat="1" ht="12.75" customHeight="1" x14ac:dyDescent="0.2">
      <c r="A4" s="500"/>
      <c r="B4" s="687"/>
      <c r="C4" s="688"/>
      <c r="D4" s="772"/>
      <c r="E4" s="773"/>
      <c r="F4" s="773"/>
      <c r="G4" s="773"/>
      <c r="H4" s="773"/>
      <c r="I4" s="773"/>
      <c r="J4" s="773"/>
      <c r="K4" s="773"/>
      <c r="L4" s="774"/>
      <c r="M4" s="781" t="s">
        <v>510</v>
      </c>
      <c r="N4" s="782"/>
      <c r="O4" s="783"/>
      <c r="BH4" s="301"/>
      <c r="BI4" s="301"/>
      <c r="BJ4" s="301"/>
      <c r="BK4" s="301"/>
      <c r="BL4" s="301"/>
      <c r="BM4" s="301"/>
      <c r="BN4" s="301"/>
      <c r="BO4" s="301"/>
      <c r="BP4" s="301"/>
      <c r="BQ4" s="301"/>
      <c r="BR4" s="301"/>
      <c r="BS4" s="301"/>
      <c r="BT4" s="301"/>
      <c r="BU4" s="301"/>
      <c r="BV4" s="301"/>
      <c r="BW4" s="301"/>
      <c r="BX4" s="301"/>
      <c r="BY4" s="301"/>
      <c r="BZ4" s="301"/>
      <c r="CA4" s="301"/>
      <c r="CB4" s="301"/>
      <c r="CC4" s="301"/>
      <c r="CD4" s="301"/>
      <c r="CE4" s="301"/>
    </row>
    <row r="5" spans="1:83" s="300" customFormat="1" ht="12.75" customHeight="1" x14ac:dyDescent="0.2">
      <c r="A5" s="500"/>
      <c r="B5" s="687"/>
      <c r="C5" s="688"/>
      <c r="D5" s="772" t="s">
        <v>653</v>
      </c>
      <c r="E5" s="773"/>
      <c r="F5" s="773"/>
      <c r="G5" s="773"/>
      <c r="H5" s="773"/>
      <c r="I5" s="773"/>
      <c r="J5" s="773"/>
      <c r="K5" s="773"/>
      <c r="L5" s="774"/>
      <c r="M5" s="781" t="s">
        <v>509</v>
      </c>
      <c r="N5" s="782"/>
      <c r="O5" s="783"/>
      <c r="BH5" s="301"/>
      <c r="BI5" s="301"/>
      <c r="BJ5" s="301"/>
      <c r="BK5" s="301"/>
      <c r="BL5" s="301"/>
      <c r="BM5" s="301"/>
      <c r="BN5" s="301"/>
      <c r="BO5" s="301"/>
      <c r="BP5" s="301"/>
      <c r="BQ5" s="301"/>
      <c r="BR5" s="301"/>
      <c r="BS5" s="301"/>
      <c r="BT5" s="301"/>
      <c r="BU5" s="301"/>
      <c r="BV5" s="301"/>
      <c r="BW5" s="301"/>
      <c r="BX5" s="301"/>
      <c r="BY5" s="301"/>
      <c r="BZ5" s="301"/>
      <c r="CA5" s="301"/>
      <c r="CB5" s="301"/>
      <c r="CC5" s="301"/>
      <c r="CD5" s="301"/>
      <c r="CE5" s="301"/>
    </row>
    <row r="6" spans="1:83" s="300" customFormat="1" ht="12.75" customHeight="1" x14ac:dyDescent="0.2">
      <c r="A6" s="500"/>
      <c r="B6" s="687"/>
      <c r="C6" s="688"/>
      <c r="D6" s="784"/>
      <c r="E6" s="785"/>
      <c r="F6" s="785"/>
      <c r="G6" s="785"/>
      <c r="H6" s="785"/>
      <c r="I6" s="785"/>
      <c r="J6" s="785"/>
      <c r="K6" s="785"/>
      <c r="L6" s="786"/>
      <c r="M6" s="787" t="s">
        <v>490</v>
      </c>
      <c r="N6" s="788"/>
      <c r="O6" s="789"/>
      <c r="BH6" s="301"/>
      <c r="BI6" s="301"/>
      <c r="BJ6" s="301"/>
      <c r="BK6" s="301"/>
      <c r="BL6" s="301"/>
      <c r="BM6" s="301"/>
      <c r="BN6" s="301"/>
      <c r="BO6" s="301"/>
      <c r="BP6" s="301"/>
      <c r="BQ6" s="301"/>
      <c r="BR6" s="301"/>
      <c r="BS6" s="301"/>
      <c r="BT6" s="301"/>
      <c r="BU6" s="301"/>
      <c r="BV6" s="301"/>
      <c r="BW6" s="301"/>
      <c r="BX6" s="301"/>
      <c r="BY6" s="301"/>
      <c r="BZ6" s="301"/>
      <c r="CA6" s="301"/>
      <c r="CB6" s="301"/>
      <c r="CC6" s="301"/>
      <c r="CD6" s="301"/>
      <c r="CE6" s="301"/>
    </row>
    <row r="7" spans="1:83" s="300" customFormat="1" x14ac:dyDescent="0.2">
      <c r="A7" s="500"/>
      <c r="B7" s="302" t="s">
        <v>489</v>
      </c>
      <c r="C7" s="303" t="str">
        <f ca="1">CELL("nomfichier")</f>
        <v>C:\Users\Joël Leboucher\Desktop\[16.1.PN-FAITES.VOTRE.PLAN.PERSONNALISE.xlsx]local poubelles</v>
      </c>
      <c r="D7" s="501"/>
      <c r="E7" s="501"/>
      <c r="F7" s="501"/>
      <c r="G7" s="501"/>
      <c r="K7" s="301"/>
      <c r="L7" s="305"/>
      <c r="M7" s="304"/>
      <c r="N7" s="304"/>
      <c r="O7" s="307"/>
      <c r="P7" s="300" t="s">
        <v>488</v>
      </c>
      <c r="BH7" s="301"/>
      <c r="BI7" s="301"/>
      <c r="BJ7" s="301"/>
      <c r="BK7" s="301"/>
      <c r="BL7" s="301"/>
      <c r="BM7" s="301"/>
      <c r="BN7" s="301"/>
      <c r="BO7" s="301"/>
      <c r="BP7" s="301"/>
      <c r="BQ7" s="301"/>
      <c r="BR7" s="301"/>
      <c r="BS7" s="301"/>
      <c r="BT7" s="301"/>
      <c r="BU7" s="301"/>
      <c r="BV7" s="301"/>
      <c r="BW7" s="301"/>
      <c r="BX7" s="301"/>
      <c r="BY7" s="301"/>
      <c r="BZ7" s="301"/>
      <c r="CA7" s="301"/>
      <c r="CB7" s="301"/>
      <c r="CC7" s="301"/>
      <c r="CD7" s="301"/>
      <c r="CE7" s="301"/>
    </row>
    <row r="8" spans="1:83" s="309" customFormat="1" ht="14.25" customHeight="1" x14ac:dyDescent="0.2">
      <c r="A8" s="407"/>
      <c r="B8" s="756" t="s">
        <v>377</v>
      </c>
      <c r="C8" s="502" t="s">
        <v>558</v>
      </c>
      <c r="D8" s="503"/>
      <c r="E8" s="503"/>
      <c r="F8" s="503"/>
      <c r="G8" s="503"/>
      <c r="H8" s="503"/>
      <c r="I8" s="503"/>
      <c r="J8" s="762" t="s">
        <v>649</v>
      </c>
      <c r="K8" s="762"/>
      <c r="L8" s="765" t="s">
        <v>443</v>
      </c>
      <c r="M8" s="765"/>
      <c r="N8" s="765"/>
      <c r="O8" s="766"/>
      <c r="P8" s="298"/>
    </row>
    <row r="9" spans="1:83" s="309" customFormat="1" ht="22.5" customHeight="1" x14ac:dyDescent="0.2">
      <c r="A9" s="407"/>
      <c r="B9" s="757"/>
      <c r="C9" s="504" t="s">
        <v>277</v>
      </c>
      <c r="D9" s="505" t="s">
        <v>373</v>
      </c>
      <c r="E9" s="505" t="s">
        <v>441</v>
      </c>
      <c r="F9" s="505" t="s">
        <v>442</v>
      </c>
      <c r="G9" s="505" t="s">
        <v>281</v>
      </c>
      <c r="H9" s="505" t="s">
        <v>375</v>
      </c>
      <c r="I9" s="506" t="s">
        <v>272</v>
      </c>
      <c r="J9" s="764"/>
      <c r="K9" s="764"/>
      <c r="L9" s="767"/>
      <c r="M9" s="767"/>
      <c r="N9" s="767"/>
      <c r="O9" s="768"/>
      <c r="P9" s="298"/>
    </row>
    <row r="10" spans="1:83" s="309" customFormat="1" ht="15.75" customHeight="1" x14ac:dyDescent="0.2">
      <c r="A10" s="407"/>
      <c r="B10" s="311" t="s">
        <v>568</v>
      </c>
      <c r="C10" s="312"/>
      <c r="D10" s="312"/>
      <c r="E10" s="312"/>
      <c r="F10" s="312"/>
      <c r="G10" s="312"/>
      <c r="H10" s="312"/>
      <c r="I10" s="312"/>
      <c r="J10" s="312"/>
      <c r="K10" s="313"/>
      <c r="L10" s="313"/>
      <c r="M10" s="313"/>
      <c r="N10" s="313"/>
      <c r="O10" s="314"/>
      <c r="P10" s="298"/>
    </row>
    <row r="11" spans="1:83" ht="14.25" customHeight="1" x14ac:dyDescent="0.2">
      <c r="A11" s="429"/>
      <c r="B11" s="320"/>
      <c r="C11" s="320"/>
      <c r="D11" s="320"/>
      <c r="E11" s="320"/>
      <c r="F11" s="320"/>
      <c r="G11" s="320"/>
      <c r="H11" s="320"/>
      <c r="I11" s="320"/>
      <c r="J11" s="320"/>
      <c r="K11" s="320"/>
      <c r="L11" s="320"/>
      <c r="M11" s="320"/>
      <c r="N11" s="320"/>
      <c r="O11" s="320"/>
    </row>
    <row r="12" spans="1:83" ht="15.75" x14ac:dyDescent="0.2">
      <c r="A12" s="507">
        <f>ROW()</f>
        <v>12</v>
      </c>
      <c r="B12" s="284"/>
      <c r="C12" s="285"/>
      <c r="D12" s="286"/>
      <c r="E12" s="286"/>
      <c r="F12" s="286"/>
      <c r="G12" s="286"/>
      <c r="H12" s="287"/>
      <c r="I12" s="288"/>
      <c r="J12" s="288"/>
      <c r="K12" s="289" t="s">
        <v>570</v>
      </c>
      <c r="L12" s="290"/>
      <c r="M12" s="291"/>
      <c r="N12" s="291"/>
      <c r="O12" s="292" t="str">
        <f>B13</f>
        <v xml:space="preserve">ARMOIRE DÉSINFECTION COUTEAUX </v>
      </c>
    </row>
    <row r="13" spans="1:83" s="309" customFormat="1" ht="65.25" customHeight="1" x14ac:dyDescent="0.2">
      <c r="A13" s="610" t="s">
        <v>269</v>
      </c>
      <c r="B13" s="855" t="s">
        <v>90</v>
      </c>
      <c r="C13" s="856"/>
      <c r="D13" s="856"/>
      <c r="E13" s="856"/>
      <c r="F13" s="856"/>
      <c r="G13" s="856"/>
      <c r="H13" s="857"/>
      <c r="I13" s="508"/>
      <c r="J13" s="509"/>
      <c r="K13" s="670"/>
      <c r="L13" s="858" t="s">
        <v>400</v>
      </c>
      <c r="M13" s="859"/>
      <c r="N13" s="859"/>
      <c r="O13" s="860"/>
      <c r="P13" s="298"/>
      <c r="Q13" s="298"/>
      <c r="R13" s="298"/>
      <c r="S13" s="298"/>
      <c r="T13" s="298"/>
      <c r="U13" s="298"/>
      <c r="V13" s="298"/>
      <c r="W13" s="671"/>
      <c r="X13" s="672"/>
      <c r="Y13" s="298"/>
      <c r="Z13" s="298"/>
      <c r="AA13" s="298"/>
      <c r="AB13" s="298"/>
      <c r="AC13" s="298"/>
      <c r="AD13" s="298"/>
      <c r="AE13" s="298"/>
      <c r="AF13" s="298"/>
      <c r="AG13" s="298"/>
      <c r="AH13" s="298"/>
      <c r="AI13" s="298"/>
      <c r="AJ13" s="298"/>
      <c r="AK13" s="298"/>
      <c r="AL13" s="298"/>
    </row>
    <row r="14" spans="1:83" ht="22.5" customHeight="1" x14ac:dyDescent="0.2">
      <c r="A14" s="459"/>
      <c r="B14" s="320"/>
      <c r="C14" s="320"/>
      <c r="D14" s="320"/>
      <c r="E14" s="320"/>
      <c r="F14" s="320"/>
      <c r="G14" s="320"/>
      <c r="H14" s="320"/>
      <c r="I14" s="320"/>
      <c r="J14" s="320"/>
      <c r="K14" s="320"/>
      <c r="L14" s="320"/>
      <c r="M14" s="320"/>
      <c r="N14" s="320"/>
      <c r="O14" s="320"/>
    </row>
    <row r="15" spans="1:83" ht="15.75" x14ac:dyDescent="0.2">
      <c r="A15" s="507">
        <f>ROW()</f>
        <v>15</v>
      </c>
      <c r="B15" s="284"/>
      <c r="C15" s="285"/>
      <c r="D15" s="286"/>
      <c r="E15" s="286"/>
      <c r="F15" s="286"/>
      <c r="G15" s="286"/>
      <c r="H15" s="287"/>
      <c r="I15" s="288"/>
      <c r="J15" s="288"/>
      <c r="K15" s="289" t="s">
        <v>570</v>
      </c>
      <c r="L15" s="290"/>
      <c r="M15" s="291"/>
      <c r="N15" s="291"/>
      <c r="O15" s="292" t="str">
        <f>B16</f>
        <v>ASPIRATEUR À EAU ET MONO-BROSSE</v>
      </c>
    </row>
    <row r="16" spans="1:83" s="309" customFormat="1" ht="42" customHeight="1" x14ac:dyDescent="0.2">
      <c r="A16" s="610" t="s">
        <v>269</v>
      </c>
      <c r="B16" s="855" t="s">
        <v>91</v>
      </c>
      <c r="C16" s="856"/>
      <c r="D16" s="856"/>
      <c r="E16" s="856"/>
      <c r="F16" s="856"/>
      <c r="G16" s="856"/>
      <c r="H16" s="857"/>
      <c r="I16" s="508"/>
      <c r="J16" s="510"/>
      <c r="K16" s="511"/>
      <c r="L16" s="858" t="s">
        <v>390</v>
      </c>
      <c r="M16" s="859"/>
      <c r="N16" s="859"/>
      <c r="O16" s="860"/>
      <c r="P16" s="298"/>
      <c r="Q16" s="512"/>
      <c r="R16" s="513"/>
      <c r="S16" s="513"/>
      <c r="T16" s="513"/>
      <c r="U16" s="513"/>
      <c r="V16" s="513"/>
      <c r="W16" s="513"/>
      <c r="X16" s="514"/>
      <c r="Y16" s="298"/>
      <c r="Z16" s="298"/>
      <c r="AA16" s="298"/>
      <c r="AB16" s="298"/>
      <c r="AC16" s="298"/>
      <c r="AD16" s="298"/>
      <c r="AE16" s="298"/>
      <c r="AF16" s="298"/>
      <c r="AG16" s="298"/>
      <c r="AH16" s="298"/>
      <c r="AI16" s="298"/>
      <c r="AJ16" s="298"/>
      <c r="AK16" s="298"/>
      <c r="AL16" s="298"/>
    </row>
    <row r="17" spans="1:38" ht="22.5" customHeight="1" x14ac:dyDescent="0.2">
      <c r="A17" s="459"/>
      <c r="B17" s="320"/>
      <c r="C17" s="320"/>
      <c r="D17" s="320"/>
      <c r="E17" s="320"/>
      <c r="F17" s="320"/>
      <c r="G17" s="320"/>
      <c r="H17" s="320"/>
      <c r="I17" s="320"/>
      <c r="J17" s="320"/>
      <c r="K17" s="320"/>
      <c r="L17" s="320"/>
      <c r="M17" s="320"/>
      <c r="N17" s="320"/>
      <c r="O17" s="320"/>
    </row>
    <row r="18" spans="1:38" ht="15.75" x14ac:dyDescent="0.2">
      <c r="A18" s="507">
        <f>ROW()</f>
        <v>18</v>
      </c>
      <c r="B18" s="284"/>
      <c r="C18" s="285"/>
      <c r="D18" s="286"/>
      <c r="E18" s="286"/>
      <c r="F18" s="286"/>
      <c r="G18" s="286"/>
      <c r="H18" s="287"/>
      <c r="I18" s="288"/>
      <c r="J18" s="288"/>
      <c r="K18" s="289" t="s">
        <v>570</v>
      </c>
      <c r="L18" s="290"/>
      <c r="M18" s="291"/>
      <c r="N18" s="291"/>
      <c r="O18" s="292" t="str">
        <f>B19</f>
        <v>BAC DE PLONGES</v>
      </c>
    </row>
    <row r="19" spans="1:38" s="309" customFormat="1" ht="42" customHeight="1" x14ac:dyDescent="0.2">
      <c r="A19" s="610" t="s">
        <v>270</v>
      </c>
      <c r="B19" s="855" t="s">
        <v>249</v>
      </c>
      <c r="C19" s="856"/>
      <c r="D19" s="856"/>
      <c r="E19" s="856"/>
      <c r="F19" s="856"/>
      <c r="G19" s="856"/>
      <c r="H19" s="857"/>
      <c r="I19" s="508"/>
      <c r="J19" s="509"/>
      <c r="K19" s="511"/>
      <c r="L19" s="858" t="s">
        <v>380</v>
      </c>
      <c r="M19" s="859"/>
      <c r="N19" s="859"/>
      <c r="O19" s="860" t="str">
        <f t="shared" ref="O19:O208" si="0">MID(H19,1,5)</f>
        <v/>
      </c>
      <c r="P19" s="298"/>
      <c r="Q19" s="512"/>
      <c r="R19" s="513"/>
      <c r="S19" s="513"/>
      <c r="T19" s="513"/>
      <c r="U19" s="513"/>
      <c r="V19" s="513"/>
      <c r="W19" s="513"/>
      <c r="X19" s="514"/>
      <c r="Y19" s="298"/>
      <c r="Z19" s="298"/>
      <c r="AA19" s="298"/>
      <c r="AB19" s="298"/>
      <c r="AC19" s="298"/>
      <c r="AD19" s="298"/>
      <c r="AE19" s="298"/>
      <c r="AF19" s="298"/>
      <c r="AG19" s="298"/>
      <c r="AH19" s="298"/>
      <c r="AI19" s="298"/>
      <c r="AJ19" s="298"/>
      <c r="AK19" s="298"/>
      <c r="AL19" s="298"/>
    </row>
    <row r="20" spans="1:38" ht="22.5" customHeight="1" x14ac:dyDescent="0.2">
      <c r="A20" s="459"/>
      <c r="B20" s="320"/>
      <c r="C20" s="320"/>
      <c r="D20" s="320"/>
      <c r="E20" s="320"/>
      <c r="F20" s="320"/>
      <c r="G20" s="320"/>
      <c r="H20" s="320"/>
      <c r="I20" s="320"/>
      <c r="J20" s="320"/>
      <c r="K20" s="320"/>
      <c r="L20" s="320"/>
      <c r="M20" s="320"/>
      <c r="N20" s="320"/>
      <c r="O20" s="320"/>
    </row>
    <row r="21" spans="1:38" ht="15.75" x14ac:dyDescent="0.2">
      <c r="A21" s="507">
        <f>ROW()</f>
        <v>21</v>
      </c>
      <c r="B21" s="284"/>
      <c r="C21" s="285"/>
      <c r="D21" s="286"/>
      <c r="E21" s="286"/>
      <c r="F21" s="286"/>
      <c r="G21" s="286"/>
      <c r="H21" s="287"/>
      <c r="I21" s="288"/>
      <c r="J21" s="288"/>
      <c r="K21" s="289" t="s">
        <v>570</v>
      </c>
      <c r="L21" s="290"/>
      <c r="M21" s="291"/>
      <c r="N21" s="291"/>
      <c r="O21" s="292" t="str">
        <f>B22</f>
        <v>BAC MOBILE</v>
      </c>
    </row>
    <row r="22" spans="1:38" s="309" customFormat="1" ht="42" customHeight="1" x14ac:dyDescent="0.2">
      <c r="A22" s="610" t="s">
        <v>270</v>
      </c>
      <c r="B22" s="855" t="s">
        <v>92</v>
      </c>
      <c r="C22" s="856"/>
      <c r="D22" s="856"/>
      <c r="E22" s="856"/>
      <c r="F22" s="856"/>
      <c r="G22" s="856"/>
      <c r="H22" s="857"/>
      <c r="I22" s="508"/>
      <c r="J22" s="509"/>
      <c r="K22" s="515"/>
      <c r="L22" s="858" t="s">
        <v>380</v>
      </c>
      <c r="M22" s="859"/>
      <c r="N22" s="859"/>
      <c r="O22" s="860" t="str">
        <f t="shared" si="0"/>
        <v/>
      </c>
      <c r="P22" s="298"/>
      <c r="Q22" s="512"/>
      <c r="R22" s="513"/>
      <c r="S22" s="513"/>
      <c r="T22" s="513"/>
      <c r="U22" s="513"/>
      <c r="V22" s="513"/>
      <c r="W22" s="513"/>
      <c r="X22" s="514"/>
      <c r="Y22" s="298"/>
      <c r="Z22" s="298"/>
      <c r="AA22" s="298"/>
      <c r="AB22" s="298"/>
      <c r="AC22" s="298"/>
      <c r="AD22" s="298"/>
      <c r="AE22" s="298"/>
      <c r="AF22" s="298"/>
      <c r="AG22" s="298"/>
      <c r="AH22" s="298"/>
      <c r="AI22" s="298"/>
      <c r="AJ22" s="298"/>
      <c r="AK22" s="298"/>
      <c r="AL22" s="298"/>
    </row>
    <row r="23" spans="1:38" ht="22.5" customHeight="1" x14ac:dyDescent="0.2">
      <c r="A23" s="459"/>
      <c r="B23" s="320"/>
      <c r="C23" s="320"/>
      <c r="D23" s="320"/>
      <c r="E23" s="320"/>
      <c r="F23" s="320"/>
      <c r="G23" s="320"/>
      <c r="H23" s="320"/>
      <c r="I23" s="320"/>
      <c r="J23" s="320"/>
      <c r="K23" s="320"/>
      <c r="L23" s="320"/>
      <c r="M23" s="320"/>
      <c r="N23" s="320"/>
      <c r="O23" s="320"/>
    </row>
    <row r="24" spans="1:38" ht="15.75" x14ac:dyDescent="0.2">
      <c r="A24" s="507">
        <f>ROW()</f>
        <v>24</v>
      </c>
      <c r="B24" s="284"/>
      <c r="C24" s="285"/>
      <c r="D24" s="286"/>
      <c r="E24" s="286"/>
      <c r="F24" s="286"/>
      <c r="G24" s="286"/>
      <c r="H24" s="287"/>
      <c r="I24" s="288"/>
      <c r="J24" s="288"/>
      <c r="K24" s="289" t="s">
        <v>570</v>
      </c>
      <c r="L24" s="290"/>
      <c r="M24" s="291"/>
      <c r="N24" s="291"/>
      <c r="O24" s="292" t="str">
        <f>B25</f>
        <v>BACS À ÉPICES</v>
      </c>
    </row>
    <row r="25" spans="1:38" s="309" customFormat="1" ht="42" customHeight="1" x14ac:dyDescent="0.2">
      <c r="A25" s="610" t="s">
        <v>270</v>
      </c>
      <c r="B25" s="855" t="s">
        <v>93</v>
      </c>
      <c r="C25" s="856"/>
      <c r="D25" s="856"/>
      <c r="E25" s="856"/>
      <c r="F25" s="856"/>
      <c r="G25" s="856"/>
      <c r="H25" s="857"/>
      <c r="I25" s="508"/>
      <c r="J25" s="509"/>
      <c r="K25" s="515"/>
      <c r="L25" s="858" t="s">
        <v>384</v>
      </c>
      <c r="M25" s="859"/>
      <c r="N25" s="859"/>
      <c r="O25" s="860" t="str">
        <f t="shared" si="0"/>
        <v/>
      </c>
      <c r="P25" s="298"/>
      <c r="Q25" s="512"/>
      <c r="R25" s="513"/>
      <c r="S25" s="513"/>
      <c r="T25" s="513"/>
      <c r="U25" s="513"/>
      <c r="V25" s="513"/>
      <c r="W25" s="513"/>
      <c r="X25" s="514"/>
      <c r="Y25" s="298"/>
      <c r="Z25" s="298"/>
      <c r="AA25" s="298"/>
      <c r="AB25" s="298"/>
      <c r="AC25" s="298"/>
      <c r="AD25" s="298"/>
      <c r="AE25" s="298"/>
      <c r="AF25" s="298"/>
      <c r="AG25" s="298"/>
      <c r="AH25" s="298"/>
      <c r="AI25" s="298"/>
      <c r="AJ25" s="298"/>
      <c r="AK25" s="298"/>
      <c r="AL25" s="298"/>
    </row>
    <row r="26" spans="1:38" ht="22.5" customHeight="1" x14ac:dyDescent="0.2">
      <c r="A26" s="459"/>
      <c r="B26" s="320"/>
      <c r="C26" s="320"/>
      <c r="D26" s="320"/>
      <c r="E26" s="320"/>
      <c r="F26" s="320"/>
      <c r="G26" s="320"/>
      <c r="H26" s="320"/>
      <c r="I26" s="320"/>
      <c r="J26" s="320"/>
      <c r="K26" s="320"/>
      <c r="L26" s="320"/>
      <c r="M26" s="320"/>
      <c r="N26" s="320"/>
      <c r="O26" s="320"/>
    </row>
    <row r="27" spans="1:38" ht="15.75" x14ac:dyDescent="0.2">
      <c r="A27" s="507">
        <f>ROW()</f>
        <v>27</v>
      </c>
      <c r="B27" s="284"/>
      <c r="C27" s="285"/>
      <c r="D27" s="286"/>
      <c r="E27" s="286"/>
      <c r="F27" s="286"/>
      <c r="G27" s="286"/>
      <c r="H27" s="287"/>
      <c r="I27" s="288"/>
      <c r="J27" s="288"/>
      <c r="K27" s="289" t="s">
        <v>570</v>
      </c>
      <c r="L27" s="290"/>
      <c r="M27" s="291"/>
      <c r="N27" s="291"/>
      <c r="O27" s="292" t="str">
        <f>B28</f>
        <v>BAC DE LAVAGE</v>
      </c>
    </row>
    <row r="28" spans="1:38" s="309" customFormat="1" ht="34.5" customHeight="1" x14ac:dyDescent="0.2">
      <c r="A28" s="610" t="s">
        <v>270</v>
      </c>
      <c r="B28" s="855" t="s">
        <v>403</v>
      </c>
      <c r="C28" s="856"/>
      <c r="D28" s="856"/>
      <c r="E28" s="856"/>
      <c r="F28" s="856"/>
      <c r="G28" s="856"/>
      <c r="H28" s="857"/>
      <c r="I28" s="508"/>
      <c r="J28" s="509"/>
      <c r="K28" s="511"/>
      <c r="L28" s="858" t="s">
        <v>361</v>
      </c>
      <c r="M28" s="859"/>
      <c r="N28" s="859"/>
      <c r="O28" s="860" t="str">
        <f t="shared" si="0"/>
        <v/>
      </c>
      <c r="P28" s="298"/>
      <c r="Q28" s="512"/>
      <c r="R28" s="513"/>
      <c r="S28" s="513"/>
      <c r="T28" s="513"/>
      <c r="U28" s="513"/>
      <c r="V28" s="513"/>
      <c r="W28" s="513"/>
      <c r="X28" s="514"/>
      <c r="Y28" s="298"/>
      <c r="Z28" s="298"/>
      <c r="AA28" s="298"/>
      <c r="AB28" s="298"/>
      <c r="AC28" s="298"/>
      <c r="AD28" s="298"/>
      <c r="AE28" s="298"/>
      <c r="AF28" s="298"/>
      <c r="AG28" s="298"/>
      <c r="AH28" s="298"/>
      <c r="AI28" s="298"/>
      <c r="AJ28" s="298"/>
      <c r="AK28" s="298"/>
      <c r="AL28" s="298"/>
    </row>
    <row r="29" spans="1:38" ht="22.5" customHeight="1" x14ac:dyDescent="0.2">
      <c r="A29" s="459"/>
      <c r="B29" s="320"/>
      <c r="C29" s="320"/>
      <c r="D29" s="320"/>
      <c r="E29" s="320"/>
      <c r="F29" s="320"/>
      <c r="G29" s="320"/>
      <c r="H29" s="320"/>
      <c r="I29" s="320"/>
      <c r="J29" s="320"/>
      <c r="K29" s="320"/>
      <c r="L29" s="320"/>
      <c r="M29" s="320"/>
      <c r="N29" s="320"/>
      <c r="O29" s="320"/>
    </row>
    <row r="30" spans="1:38" ht="15.75" x14ac:dyDescent="0.2">
      <c r="A30" s="507">
        <f>ROW()</f>
        <v>30</v>
      </c>
      <c r="B30" s="284"/>
      <c r="C30" s="285"/>
      <c r="D30" s="286"/>
      <c r="E30" s="286"/>
      <c r="F30" s="286"/>
      <c r="G30" s="286"/>
      <c r="H30" s="287"/>
      <c r="I30" s="288"/>
      <c r="J30" s="288"/>
      <c r="K30" s="289" t="s">
        <v>570</v>
      </c>
      <c r="L30" s="290"/>
      <c r="M30" s="291"/>
      <c r="N30" s="291"/>
      <c r="O30" s="292" t="str">
        <f>B31</f>
        <v>BAC LAVAGE LÉGUMES</v>
      </c>
    </row>
    <row r="31" spans="1:38" s="309" customFormat="1" ht="31.5" customHeight="1" x14ac:dyDescent="0.2">
      <c r="A31" s="610" t="s">
        <v>270</v>
      </c>
      <c r="B31" s="855" t="s">
        <v>421</v>
      </c>
      <c r="C31" s="856"/>
      <c r="D31" s="856"/>
      <c r="E31" s="856"/>
      <c r="F31" s="856"/>
      <c r="G31" s="856"/>
      <c r="H31" s="857"/>
      <c r="I31" s="516"/>
      <c r="J31" s="406"/>
      <c r="K31" s="517"/>
      <c r="L31" s="858" t="s">
        <v>361</v>
      </c>
      <c r="M31" s="859"/>
      <c r="N31" s="859"/>
      <c r="O31" s="860" t="str">
        <f t="shared" si="0"/>
        <v/>
      </c>
      <c r="P31" s="298"/>
      <c r="Q31" s="512"/>
      <c r="R31" s="513"/>
      <c r="S31" s="513"/>
      <c r="T31" s="513"/>
      <c r="U31" s="513"/>
      <c r="V31" s="513"/>
      <c r="W31" s="513"/>
      <c r="X31" s="514"/>
      <c r="Y31" s="298"/>
      <c r="Z31" s="298"/>
      <c r="AA31" s="298"/>
      <c r="AB31" s="298"/>
      <c r="AC31" s="298"/>
      <c r="AD31" s="298"/>
      <c r="AE31" s="298"/>
      <c r="AF31" s="298"/>
      <c r="AG31" s="298"/>
      <c r="AH31" s="298"/>
      <c r="AI31" s="298"/>
      <c r="AJ31" s="298"/>
      <c r="AK31" s="298"/>
      <c r="AL31" s="298"/>
    </row>
    <row r="32" spans="1:38" ht="22.5" customHeight="1" x14ac:dyDescent="0.2">
      <c r="A32" s="459"/>
      <c r="B32" s="320"/>
      <c r="C32" s="320"/>
      <c r="D32" s="320"/>
      <c r="E32" s="320"/>
      <c r="F32" s="320"/>
      <c r="G32" s="320"/>
      <c r="H32" s="320"/>
      <c r="I32" s="320"/>
      <c r="J32" s="320"/>
      <c r="K32" s="320"/>
      <c r="L32" s="320"/>
      <c r="M32" s="320"/>
      <c r="N32" s="320"/>
      <c r="O32" s="320"/>
    </row>
    <row r="33" spans="1:38" ht="15.75" x14ac:dyDescent="0.2">
      <c r="A33" s="507">
        <f>ROW()</f>
        <v>33</v>
      </c>
      <c r="B33" s="284"/>
      <c r="C33" s="285"/>
      <c r="D33" s="286"/>
      <c r="E33" s="286"/>
      <c r="F33" s="286"/>
      <c r="G33" s="286"/>
      <c r="H33" s="287"/>
      <c r="I33" s="288"/>
      <c r="J33" s="288"/>
      <c r="K33" s="289" t="s">
        <v>570</v>
      </c>
      <c r="L33" s="290"/>
      <c r="M33" s="291"/>
      <c r="N33" s="291"/>
      <c r="O33" s="292" t="str">
        <f>B34</f>
        <v>BACS DE STOCKAGE</v>
      </c>
    </row>
    <row r="34" spans="1:38" s="309" customFormat="1" ht="30.75" customHeight="1" x14ac:dyDescent="0.2">
      <c r="A34" s="610" t="s">
        <v>270</v>
      </c>
      <c r="B34" s="855" t="s">
        <v>425</v>
      </c>
      <c r="C34" s="856"/>
      <c r="D34" s="856"/>
      <c r="E34" s="856"/>
      <c r="F34" s="856"/>
      <c r="G34" s="856"/>
      <c r="H34" s="857"/>
      <c r="I34" s="508"/>
      <c r="J34" s="509"/>
      <c r="K34" s="511"/>
      <c r="L34" s="858" t="s">
        <v>305</v>
      </c>
      <c r="M34" s="859"/>
      <c r="N34" s="859"/>
      <c r="O34" s="860" t="str">
        <f t="shared" si="0"/>
        <v/>
      </c>
      <c r="P34" s="298"/>
      <c r="Q34" s="518"/>
      <c r="R34" s="519"/>
      <c r="S34" s="519"/>
      <c r="T34" s="519"/>
      <c r="U34" s="519"/>
      <c r="V34" s="519"/>
      <c r="W34" s="519"/>
      <c r="X34" s="520"/>
      <c r="Y34" s="298"/>
      <c r="Z34" s="298"/>
      <c r="AA34" s="298"/>
      <c r="AB34" s="298"/>
      <c r="AC34" s="298"/>
      <c r="AD34" s="298"/>
      <c r="AE34" s="298"/>
      <c r="AF34" s="298"/>
      <c r="AG34" s="298"/>
      <c r="AH34" s="298"/>
      <c r="AI34" s="298"/>
      <c r="AJ34" s="298"/>
      <c r="AK34" s="298"/>
      <c r="AL34" s="298"/>
    </row>
    <row r="35" spans="1:38" ht="22.5" customHeight="1" x14ac:dyDescent="0.2">
      <c r="A35" s="459"/>
      <c r="B35" s="320"/>
      <c r="C35" s="320"/>
      <c r="D35" s="320"/>
      <c r="E35" s="320"/>
      <c r="F35" s="320"/>
      <c r="G35" s="320"/>
      <c r="H35" s="320"/>
      <c r="I35" s="320"/>
      <c r="J35" s="320"/>
      <c r="K35" s="320"/>
      <c r="L35" s="320"/>
      <c r="M35" s="320"/>
      <c r="N35" s="320"/>
      <c r="O35" s="320"/>
    </row>
    <row r="36" spans="1:38" ht="15.75" x14ac:dyDescent="0.2">
      <c r="A36" s="507">
        <f>ROW()</f>
        <v>36</v>
      </c>
      <c r="B36" s="284"/>
      <c r="C36" s="285"/>
      <c r="D36" s="286"/>
      <c r="E36" s="286"/>
      <c r="F36" s="286"/>
      <c r="G36" s="286"/>
      <c r="H36" s="287"/>
      <c r="I36" s="288"/>
      <c r="J36" s="288"/>
      <c r="K36" s="289" t="s">
        <v>570</v>
      </c>
      <c r="L36" s="290"/>
      <c r="M36" s="291"/>
      <c r="N36" s="291"/>
      <c r="O36" s="292" t="str">
        <f>B37</f>
        <v>BALANCES SURFACES DE PRÉPARATION - TABLES INOX</v>
      </c>
    </row>
    <row r="37" spans="1:38" s="309" customFormat="1" ht="60" customHeight="1" x14ac:dyDescent="0.2">
      <c r="A37" s="610" t="s">
        <v>270</v>
      </c>
      <c r="B37" s="855" t="s">
        <v>94</v>
      </c>
      <c r="C37" s="856"/>
      <c r="D37" s="856"/>
      <c r="E37" s="856"/>
      <c r="F37" s="856"/>
      <c r="G37" s="856"/>
      <c r="H37" s="857"/>
      <c r="I37" s="508"/>
      <c r="J37" s="509"/>
      <c r="K37" s="515"/>
      <c r="L37" s="858" t="s">
        <v>307</v>
      </c>
      <c r="M37" s="859"/>
      <c r="N37" s="859"/>
      <c r="O37" s="860" t="str">
        <f t="shared" si="0"/>
        <v/>
      </c>
      <c r="P37" s="298"/>
      <c r="Q37" s="298"/>
      <c r="R37" s="298"/>
      <c r="S37" s="298"/>
      <c r="T37" s="298"/>
      <c r="U37" s="298"/>
      <c r="V37" s="298"/>
      <c r="W37" s="298"/>
      <c r="X37" s="298"/>
      <c r="Y37" s="298"/>
      <c r="Z37" s="298"/>
      <c r="AA37" s="298"/>
      <c r="AB37" s="298"/>
      <c r="AC37" s="298"/>
      <c r="AD37" s="298"/>
      <c r="AE37" s="298"/>
      <c r="AF37" s="298"/>
      <c r="AG37" s="298"/>
      <c r="AH37" s="298"/>
      <c r="AI37" s="298"/>
      <c r="AJ37" s="298"/>
      <c r="AK37" s="298"/>
      <c r="AL37" s="298"/>
    </row>
    <row r="38" spans="1:38" ht="22.5" customHeight="1" x14ac:dyDescent="0.2">
      <c r="A38" s="459"/>
      <c r="B38" s="320"/>
      <c r="C38" s="320"/>
      <c r="D38" s="320"/>
      <c r="E38" s="320"/>
      <c r="F38" s="320"/>
      <c r="G38" s="320"/>
      <c r="H38" s="320"/>
      <c r="I38" s="320"/>
      <c r="J38" s="320"/>
      <c r="K38" s="320"/>
      <c r="L38" s="320"/>
      <c r="M38" s="320"/>
      <c r="N38" s="320"/>
      <c r="O38" s="320"/>
    </row>
    <row r="39" spans="1:38" ht="15.75" x14ac:dyDescent="0.2">
      <c r="A39" s="507">
        <f>ROW()</f>
        <v>39</v>
      </c>
      <c r="B39" s="284"/>
      <c r="C39" s="285"/>
      <c r="D39" s="286"/>
      <c r="E39" s="286"/>
      <c r="F39" s="286"/>
      <c r="G39" s="286"/>
      <c r="H39" s="287"/>
      <c r="I39" s="288"/>
      <c r="J39" s="288"/>
      <c r="K39" s="289" t="s">
        <v>570</v>
      </c>
      <c r="L39" s="290"/>
      <c r="M39" s="291"/>
      <c r="N39" s="291"/>
      <c r="O39" s="292" t="str">
        <f>B40</f>
        <v>BOUCHE AÉRATION
VMC</v>
      </c>
    </row>
    <row r="40" spans="1:38" s="309" customFormat="1" ht="42" customHeight="1" x14ac:dyDescent="0.2">
      <c r="A40" s="610" t="s">
        <v>270</v>
      </c>
      <c r="B40" s="855" t="s">
        <v>95</v>
      </c>
      <c r="C40" s="856"/>
      <c r="D40" s="856"/>
      <c r="E40" s="856"/>
      <c r="F40" s="856"/>
      <c r="G40" s="856"/>
      <c r="H40" s="857"/>
      <c r="I40" s="508"/>
      <c r="J40" s="521"/>
      <c r="K40" s="511"/>
      <c r="L40" s="858"/>
      <c r="M40" s="859"/>
      <c r="N40" s="859"/>
      <c r="O40" s="860" t="str">
        <f t="shared" si="0"/>
        <v/>
      </c>
      <c r="P40" s="298"/>
      <c r="Q40" s="298"/>
      <c r="R40" s="298"/>
      <c r="S40" s="298"/>
      <c r="T40" s="298"/>
      <c r="U40" s="298"/>
      <c r="V40" s="298"/>
      <c r="W40" s="298"/>
      <c r="X40" s="298"/>
      <c r="Y40" s="298"/>
      <c r="Z40" s="298"/>
      <c r="AA40" s="298"/>
      <c r="AB40" s="298"/>
      <c r="AC40" s="298"/>
      <c r="AD40" s="298"/>
      <c r="AE40" s="298"/>
      <c r="AF40" s="298"/>
      <c r="AG40" s="298"/>
      <c r="AH40" s="298"/>
      <c r="AI40" s="298"/>
      <c r="AJ40" s="298"/>
      <c r="AK40" s="298"/>
      <c r="AL40" s="298"/>
    </row>
    <row r="41" spans="1:38" ht="22.5" customHeight="1" x14ac:dyDescent="0.2">
      <c r="A41" s="459"/>
      <c r="B41" s="320"/>
      <c r="C41" s="320"/>
      <c r="D41" s="320"/>
      <c r="E41" s="320"/>
      <c r="F41" s="320"/>
      <c r="G41" s="320"/>
      <c r="H41" s="320"/>
      <c r="I41" s="320"/>
      <c r="J41" s="320"/>
      <c r="K41" s="320"/>
      <c r="L41" s="320"/>
      <c r="M41" s="320"/>
      <c r="N41" s="320"/>
      <c r="O41" s="320"/>
    </row>
    <row r="42" spans="1:38" ht="15.75" x14ac:dyDescent="0.2">
      <c r="A42" s="507">
        <f>ROW()</f>
        <v>42</v>
      </c>
      <c r="B42" s="284"/>
      <c r="C42" s="285"/>
      <c r="D42" s="286"/>
      <c r="E42" s="286"/>
      <c r="F42" s="286"/>
      <c r="G42" s="286"/>
      <c r="H42" s="287"/>
      <c r="I42" s="288"/>
      <c r="J42" s="288"/>
      <c r="K42" s="289" t="s">
        <v>570</v>
      </c>
      <c r="L42" s="290"/>
      <c r="M42" s="291"/>
      <c r="N42" s="291"/>
      <c r="O42" s="292" t="str">
        <f>B43</f>
        <v>BOUCHE ÉVACUATION DES EAUX</v>
      </c>
    </row>
    <row r="43" spans="1:38" s="309" customFormat="1" ht="42" customHeight="1" x14ac:dyDescent="0.2">
      <c r="A43" s="610" t="s">
        <v>270</v>
      </c>
      <c r="B43" s="855" t="s">
        <v>96</v>
      </c>
      <c r="C43" s="856"/>
      <c r="D43" s="856"/>
      <c r="E43" s="856"/>
      <c r="F43" s="856"/>
      <c r="G43" s="856"/>
      <c r="H43" s="857"/>
      <c r="I43" s="508"/>
      <c r="J43" s="522"/>
      <c r="K43" s="511"/>
      <c r="L43" s="858"/>
      <c r="M43" s="859"/>
      <c r="N43" s="859"/>
      <c r="O43" s="860" t="str">
        <f t="shared" si="0"/>
        <v/>
      </c>
      <c r="P43" s="298"/>
      <c r="Q43" s="298"/>
      <c r="R43" s="298"/>
      <c r="S43" s="298"/>
      <c r="T43" s="298"/>
      <c r="U43" s="298"/>
      <c r="V43" s="298"/>
      <c r="W43" s="298"/>
      <c r="X43" s="298"/>
      <c r="Y43" s="298"/>
      <c r="Z43" s="298"/>
      <c r="AA43" s="298"/>
      <c r="AB43" s="298"/>
      <c r="AC43" s="298"/>
      <c r="AD43" s="298"/>
      <c r="AE43" s="298"/>
      <c r="AF43" s="298"/>
      <c r="AG43" s="298"/>
      <c r="AH43" s="298"/>
      <c r="AI43" s="298"/>
      <c r="AJ43" s="298"/>
      <c r="AK43" s="298"/>
      <c r="AL43" s="298"/>
    </row>
    <row r="44" spans="1:38" ht="22.5" customHeight="1" x14ac:dyDescent="0.2">
      <c r="A44" s="459"/>
      <c r="B44" s="320"/>
      <c r="C44" s="320"/>
      <c r="D44" s="320"/>
      <c r="E44" s="320"/>
      <c r="F44" s="320"/>
      <c r="G44" s="320"/>
      <c r="H44" s="320"/>
      <c r="I44" s="320"/>
      <c r="J44" s="320"/>
      <c r="K44" s="320"/>
      <c r="L44" s="320"/>
      <c r="M44" s="320"/>
      <c r="N44" s="320"/>
      <c r="O44" s="320"/>
    </row>
    <row r="45" spans="1:38" ht="15.75" x14ac:dyDescent="0.2">
      <c r="A45" s="507">
        <f>ROW()</f>
        <v>45</v>
      </c>
      <c r="B45" s="284"/>
      <c r="C45" s="285"/>
      <c r="D45" s="286"/>
      <c r="E45" s="286"/>
      <c r="F45" s="286"/>
      <c r="G45" s="286"/>
      <c r="H45" s="287"/>
      <c r="I45" s="288"/>
      <c r="J45" s="288"/>
      <c r="K45" s="289" t="s">
        <v>570</v>
      </c>
      <c r="L45" s="290"/>
      <c r="M45" s="291"/>
      <c r="N45" s="291"/>
      <c r="O45" s="292" t="str">
        <f>B46</f>
        <v>BOUCHE EXTRACTION AIR</v>
      </c>
    </row>
    <row r="46" spans="1:38" s="309" customFormat="1" ht="42" customHeight="1" x14ac:dyDescent="0.2">
      <c r="A46" s="610" t="s">
        <v>270</v>
      </c>
      <c r="B46" s="855" t="s">
        <v>97</v>
      </c>
      <c r="C46" s="856"/>
      <c r="D46" s="856"/>
      <c r="E46" s="856"/>
      <c r="F46" s="856"/>
      <c r="G46" s="856"/>
      <c r="H46" s="857"/>
      <c r="I46" s="508"/>
      <c r="J46" s="521"/>
      <c r="K46" s="511"/>
      <c r="L46" s="858"/>
      <c r="M46" s="859"/>
      <c r="N46" s="859"/>
      <c r="O46" s="860" t="str">
        <f t="shared" si="0"/>
        <v/>
      </c>
      <c r="P46" s="298"/>
      <c r="Q46" s="298"/>
      <c r="R46" s="298"/>
      <c r="S46" s="298"/>
      <c r="T46" s="298"/>
      <c r="U46" s="298"/>
      <c r="V46" s="298"/>
      <c r="W46" s="298"/>
      <c r="X46" s="298"/>
      <c r="Y46" s="298"/>
      <c r="Z46" s="298"/>
      <c r="AA46" s="298"/>
      <c r="AB46" s="298"/>
      <c r="AC46" s="298"/>
      <c r="AD46" s="298"/>
      <c r="AE46" s="298"/>
      <c r="AF46" s="298"/>
      <c r="AG46" s="298"/>
      <c r="AH46" s="298"/>
      <c r="AI46" s="298"/>
      <c r="AJ46" s="298"/>
      <c r="AK46" s="298"/>
      <c r="AL46" s="298"/>
    </row>
    <row r="47" spans="1:38" ht="22.5" customHeight="1" x14ac:dyDescent="0.2">
      <c r="A47" s="459"/>
      <c r="B47" s="320"/>
      <c r="C47" s="320"/>
      <c r="D47" s="320"/>
      <c r="E47" s="320"/>
      <c r="F47" s="320"/>
      <c r="G47" s="320"/>
      <c r="H47" s="320"/>
      <c r="I47" s="320"/>
      <c r="J47" s="320"/>
      <c r="K47" s="320"/>
      <c r="L47" s="320"/>
      <c r="M47" s="320"/>
      <c r="N47" s="320"/>
      <c r="O47" s="320"/>
    </row>
    <row r="48" spans="1:38" ht="15.75" x14ac:dyDescent="0.2">
      <c r="A48" s="507">
        <f>ROW()</f>
        <v>48</v>
      </c>
      <c r="B48" s="284"/>
      <c r="C48" s="285"/>
      <c r="D48" s="286"/>
      <c r="E48" s="286"/>
      <c r="F48" s="286"/>
      <c r="G48" s="286"/>
      <c r="H48" s="287"/>
      <c r="I48" s="288"/>
      <c r="J48" s="288"/>
      <c r="K48" s="289" t="s">
        <v>570</v>
      </c>
      <c r="L48" s="290"/>
      <c r="M48" s="291"/>
      <c r="N48" s="291"/>
      <c r="O48" s="292" t="str">
        <f>B49</f>
        <v>BUREAU</v>
      </c>
    </row>
    <row r="49" spans="1:38" s="309" customFormat="1" ht="42" customHeight="1" x14ac:dyDescent="0.2">
      <c r="A49" s="610" t="s">
        <v>270</v>
      </c>
      <c r="B49" s="855" t="s">
        <v>98</v>
      </c>
      <c r="C49" s="856"/>
      <c r="D49" s="856"/>
      <c r="E49" s="856"/>
      <c r="F49" s="856"/>
      <c r="G49" s="856"/>
      <c r="H49" s="857"/>
      <c r="I49" s="508"/>
      <c r="J49" s="521"/>
      <c r="K49" s="511"/>
      <c r="L49" s="858"/>
      <c r="M49" s="859"/>
      <c r="N49" s="859"/>
      <c r="O49" s="860" t="str">
        <f t="shared" si="0"/>
        <v/>
      </c>
      <c r="P49" s="298"/>
      <c r="Q49" s="298"/>
      <c r="R49" s="298"/>
      <c r="S49" s="298"/>
      <c r="T49" s="298"/>
      <c r="U49" s="298"/>
      <c r="V49" s="298"/>
      <c r="W49" s="298"/>
      <c r="X49" s="298"/>
      <c r="Y49" s="298"/>
      <c r="Z49" s="298"/>
      <c r="AA49" s="298"/>
      <c r="AB49" s="298"/>
      <c r="AC49" s="298"/>
      <c r="AD49" s="298"/>
      <c r="AE49" s="298"/>
      <c r="AF49" s="298"/>
      <c r="AG49" s="298"/>
      <c r="AH49" s="298"/>
      <c r="AI49" s="298"/>
      <c r="AJ49" s="298"/>
      <c r="AK49" s="298"/>
      <c r="AL49" s="298"/>
    </row>
    <row r="50" spans="1:38" ht="22.5" customHeight="1" x14ac:dyDescent="0.2">
      <c r="A50" s="459"/>
      <c r="B50" s="320"/>
      <c r="C50" s="320"/>
      <c r="D50" s="320"/>
      <c r="E50" s="320"/>
      <c r="F50" s="320"/>
      <c r="G50" s="320"/>
      <c r="H50" s="320"/>
      <c r="I50" s="320"/>
      <c r="J50" s="320"/>
      <c r="K50" s="320"/>
      <c r="L50" s="320"/>
      <c r="M50" s="320"/>
      <c r="N50" s="320"/>
      <c r="O50" s="320"/>
    </row>
    <row r="51" spans="1:38" ht="15.75" x14ac:dyDescent="0.2">
      <c r="A51" s="507">
        <f>ROW()</f>
        <v>51</v>
      </c>
      <c r="B51" s="284"/>
      <c r="C51" s="285"/>
      <c r="D51" s="286"/>
      <c r="E51" s="286"/>
      <c r="F51" s="286"/>
      <c r="G51" s="286"/>
      <c r="H51" s="287"/>
      <c r="I51" s="288"/>
      <c r="J51" s="288"/>
      <c r="K51" s="289" t="s">
        <v>570</v>
      </c>
      <c r="L51" s="290"/>
      <c r="M51" s="291"/>
      <c r="N51" s="291"/>
      <c r="O51" s="292" t="str">
        <f>B52</f>
        <v>CABINE CAMION</v>
      </c>
    </row>
    <row r="52" spans="1:38" s="309" customFormat="1" ht="42" customHeight="1" x14ac:dyDescent="0.2">
      <c r="A52" s="610" t="s">
        <v>271</v>
      </c>
      <c r="B52" s="855" t="s">
        <v>99</v>
      </c>
      <c r="C52" s="856"/>
      <c r="D52" s="856"/>
      <c r="E52" s="856"/>
      <c r="F52" s="856"/>
      <c r="G52" s="856"/>
      <c r="H52" s="857"/>
      <c r="I52" s="523"/>
      <c r="J52" s="510"/>
      <c r="K52" s="511"/>
      <c r="L52" s="858" t="s">
        <v>399</v>
      </c>
      <c r="M52" s="859"/>
      <c r="N52" s="859"/>
      <c r="O52" s="860" t="str">
        <f t="shared" si="0"/>
        <v/>
      </c>
      <c r="P52" s="298"/>
      <c r="Q52" s="298"/>
      <c r="R52" s="298"/>
      <c r="S52" s="298"/>
      <c r="T52" s="298"/>
      <c r="U52" s="298"/>
      <c r="V52" s="298"/>
      <c r="W52" s="298"/>
      <c r="X52" s="298"/>
      <c r="Y52" s="298"/>
      <c r="Z52" s="298"/>
      <c r="AA52" s="298"/>
      <c r="AB52" s="298"/>
      <c r="AC52" s="298"/>
      <c r="AD52" s="298"/>
      <c r="AE52" s="298"/>
      <c r="AF52" s="298"/>
      <c r="AG52" s="298"/>
      <c r="AH52" s="298"/>
      <c r="AI52" s="298"/>
      <c r="AJ52" s="298"/>
      <c r="AK52" s="298"/>
      <c r="AL52" s="298"/>
    </row>
    <row r="53" spans="1:38" ht="22.5" customHeight="1" x14ac:dyDescent="0.2">
      <c r="A53" s="459"/>
      <c r="B53" s="320"/>
      <c r="C53" s="320"/>
      <c r="D53" s="320"/>
      <c r="E53" s="320"/>
      <c r="F53" s="320"/>
      <c r="G53" s="320"/>
      <c r="H53" s="320"/>
      <c r="I53" s="320"/>
      <c r="J53" s="320"/>
      <c r="K53" s="320"/>
      <c r="L53" s="320"/>
      <c r="M53" s="320"/>
      <c r="N53" s="320"/>
      <c r="O53" s="320"/>
    </row>
    <row r="54" spans="1:38" ht="15.75" x14ac:dyDescent="0.2">
      <c r="A54" s="507">
        <f>ROW()</f>
        <v>54</v>
      </c>
      <c r="B54" s="284"/>
      <c r="C54" s="285"/>
      <c r="D54" s="286"/>
      <c r="E54" s="286"/>
      <c r="F54" s="286"/>
      <c r="G54" s="286"/>
      <c r="H54" s="287"/>
      <c r="I54" s="288"/>
      <c r="J54" s="288"/>
      <c r="K54" s="289" t="s">
        <v>570</v>
      </c>
      <c r="L54" s="290"/>
      <c r="M54" s="291"/>
      <c r="N54" s="291"/>
      <c r="O54" s="292" t="str">
        <f>B55</f>
        <v>CANIVEAUX</v>
      </c>
    </row>
    <row r="55" spans="1:38" s="309" customFormat="1" ht="42" customHeight="1" x14ac:dyDescent="0.2">
      <c r="A55" s="610" t="s">
        <v>271</v>
      </c>
      <c r="B55" s="855" t="s">
        <v>100</v>
      </c>
      <c r="C55" s="856"/>
      <c r="D55" s="856"/>
      <c r="E55" s="856"/>
      <c r="F55" s="856"/>
      <c r="G55" s="856"/>
      <c r="H55" s="857"/>
      <c r="I55" s="508"/>
      <c r="J55" s="524"/>
      <c r="K55" s="511"/>
      <c r="L55" s="858" t="s">
        <v>393</v>
      </c>
      <c r="M55" s="859"/>
      <c r="N55" s="859"/>
      <c r="O55" s="860" t="str">
        <f t="shared" si="0"/>
        <v/>
      </c>
      <c r="P55" s="298"/>
      <c r="Q55" s="298"/>
      <c r="R55" s="298"/>
      <c r="S55" s="298"/>
      <c r="T55" s="298"/>
      <c r="U55" s="298"/>
      <c r="V55" s="298"/>
      <c r="W55" s="298"/>
      <c r="X55" s="298"/>
      <c r="Y55" s="298"/>
      <c r="Z55" s="298"/>
      <c r="AA55" s="298"/>
      <c r="AB55" s="298"/>
      <c r="AC55" s="298"/>
      <c r="AD55" s="298"/>
      <c r="AE55" s="298"/>
      <c r="AF55" s="298"/>
      <c r="AG55" s="298"/>
      <c r="AH55" s="298"/>
      <c r="AI55" s="298"/>
      <c r="AJ55" s="298"/>
      <c r="AK55" s="298"/>
      <c r="AL55" s="298"/>
    </row>
    <row r="56" spans="1:38" ht="22.5" customHeight="1" x14ac:dyDescent="0.2">
      <c r="A56" s="459"/>
      <c r="B56" s="320"/>
      <c r="C56" s="320"/>
      <c r="D56" s="320"/>
      <c r="E56" s="320"/>
      <c r="F56" s="320"/>
      <c r="G56" s="320"/>
      <c r="H56" s="320"/>
      <c r="I56" s="320"/>
      <c r="J56" s="320"/>
      <c r="K56" s="320"/>
      <c r="L56" s="320"/>
      <c r="M56" s="320"/>
      <c r="N56" s="320"/>
      <c r="O56" s="320"/>
    </row>
    <row r="57" spans="1:38" ht="15.75" x14ac:dyDescent="0.2">
      <c r="A57" s="507">
        <f>ROW()</f>
        <v>57</v>
      </c>
      <c r="B57" s="284"/>
      <c r="C57" s="285"/>
      <c r="D57" s="286"/>
      <c r="E57" s="286"/>
      <c r="F57" s="286"/>
      <c r="G57" s="286"/>
      <c r="H57" s="287"/>
      <c r="I57" s="288"/>
      <c r="J57" s="288"/>
      <c r="K57" s="289" t="s">
        <v>570</v>
      </c>
      <c r="L57" s="290"/>
      <c r="M57" s="291"/>
      <c r="N57" s="291"/>
      <c r="O57" s="292" t="str">
        <f>B58</f>
        <v>CELLULE DE REFROIDISSEMENT</v>
      </c>
    </row>
    <row r="58" spans="1:38" s="309" customFormat="1" ht="42" customHeight="1" x14ac:dyDescent="0.2">
      <c r="A58" s="610" t="s">
        <v>271</v>
      </c>
      <c r="B58" s="855" t="s">
        <v>101</v>
      </c>
      <c r="C58" s="856"/>
      <c r="D58" s="856"/>
      <c r="E58" s="856"/>
      <c r="F58" s="856"/>
      <c r="G58" s="856"/>
      <c r="H58" s="857"/>
      <c r="I58" s="508"/>
      <c r="J58" s="509"/>
      <c r="K58" s="515"/>
      <c r="L58" s="858"/>
      <c r="M58" s="859"/>
      <c r="N58" s="859"/>
      <c r="O58" s="860" t="str">
        <f t="shared" si="0"/>
        <v/>
      </c>
      <c r="P58" s="298"/>
      <c r="Q58" s="298"/>
      <c r="R58" s="298"/>
      <c r="S58" s="298"/>
      <c r="T58" s="298"/>
      <c r="U58" s="298"/>
      <c r="V58" s="298"/>
      <c r="W58" s="298"/>
      <c r="X58" s="298"/>
      <c r="Y58" s="298"/>
      <c r="Z58" s="298"/>
      <c r="AA58" s="298"/>
      <c r="AB58" s="298"/>
      <c r="AC58" s="298"/>
      <c r="AD58" s="298"/>
      <c r="AE58" s="298"/>
      <c r="AF58" s="298"/>
      <c r="AG58" s="298"/>
      <c r="AH58" s="298"/>
      <c r="AI58" s="298"/>
      <c r="AJ58" s="298"/>
      <c r="AK58" s="298"/>
      <c r="AL58" s="298"/>
    </row>
    <row r="59" spans="1:38" ht="22.5" customHeight="1" x14ac:dyDescent="0.2">
      <c r="A59" s="459"/>
      <c r="B59" s="320"/>
      <c r="C59" s="320"/>
      <c r="D59" s="320"/>
      <c r="E59" s="320"/>
      <c r="F59" s="320"/>
      <c r="G59" s="320"/>
      <c r="H59" s="320"/>
      <c r="I59" s="320"/>
      <c r="J59" s="320"/>
      <c r="K59" s="320"/>
      <c r="L59" s="320"/>
      <c r="M59" s="320"/>
      <c r="N59" s="320"/>
      <c r="O59" s="320"/>
    </row>
    <row r="60" spans="1:38" ht="15.75" x14ac:dyDescent="0.2">
      <c r="A60" s="507">
        <f>ROW()</f>
        <v>60</v>
      </c>
      <c r="B60" s="284"/>
      <c r="C60" s="285"/>
      <c r="D60" s="286"/>
      <c r="E60" s="286"/>
      <c r="F60" s="286"/>
      <c r="G60" s="286"/>
      <c r="H60" s="287"/>
      <c r="I60" s="288"/>
      <c r="J60" s="288"/>
      <c r="K60" s="289" t="s">
        <v>570</v>
      </c>
      <c r="L60" s="290"/>
      <c r="M60" s="291"/>
      <c r="N60" s="291"/>
      <c r="O60" s="292" t="str">
        <f>B61</f>
        <v>CENTRALE DE
NETTOYAGE</v>
      </c>
    </row>
    <row r="61" spans="1:38" s="309" customFormat="1" ht="42" customHeight="1" x14ac:dyDescent="0.2">
      <c r="A61" s="610" t="s">
        <v>271</v>
      </c>
      <c r="B61" s="855" t="s">
        <v>102</v>
      </c>
      <c r="C61" s="856"/>
      <c r="D61" s="856"/>
      <c r="E61" s="856"/>
      <c r="F61" s="856"/>
      <c r="G61" s="856"/>
      <c r="H61" s="857"/>
      <c r="I61" s="508"/>
      <c r="J61" s="509"/>
      <c r="K61" s="515"/>
      <c r="L61" s="858"/>
      <c r="M61" s="859"/>
      <c r="N61" s="859"/>
      <c r="O61" s="860" t="str">
        <f t="shared" si="0"/>
        <v/>
      </c>
      <c r="P61" s="298"/>
      <c r="Q61" s="298"/>
      <c r="R61" s="298"/>
      <c r="S61" s="298"/>
      <c r="T61" s="298"/>
      <c r="U61" s="298"/>
      <c r="V61" s="298"/>
      <c r="W61" s="298"/>
      <c r="X61" s="298"/>
      <c r="Y61" s="298"/>
      <c r="Z61" s="298"/>
      <c r="AA61" s="298"/>
      <c r="AB61" s="298"/>
      <c r="AC61" s="298"/>
      <c r="AD61" s="298"/>
      <c r="AE61" s="298"/>
      <c r="AF61" s="298"/>
      <c r="AG61" s="298"/>
      <c r="AH61" s="298"/>
      <c r="AI61" s="298"/>
      <c r="AJ61" s="298"/>
      <c r="AK61" s="298"/>
      <c r="AL61" s="298"/>
    </row>
    <row r="62" spans="1:38" ht="22.5" customHeight="1" x14ac:dyDescent="0.2">
      <c r="A62" s="459"/>
      <c r="B62" s="320"/>
      <c r="C62" s="320"/>
      <c r="D62" s="320"/>
      <c r="E62" s="320"/>
      <c r="F62" s="320"/>
      <c r="G62" s="320"/>
      <c r="H62" s="320"/>
      <c r="I62" s="320"/>
      <c r="J62" s="320"/>
      <c r="K62" s="320"/>
      <c r="L62" s="320"/>
      <c r="M62" s="320"/>
      <c r="N62" s="320"/>
      <c r="O62" s="320"/>
    </row>
    <row r="63" spans="1:38" ht="15.75" x14ac:dyDescent="0.2">
      <c r="A63" s="507">
        <f>ROW()</f>
        <v>63</v>
      </c>
      <c r="B63" s="284"/>
      <c r="C63" s="285"/>
      <c r="D63" s="286"/>
      <c r="E63" s="286"/>
      <c r="F63" s="286"/>
      <c r="G63" s="286"/>
      <c r="H63" s="287"/>
      <c r="I63" s="288"/>
      <c r="J63" s="288"/>
      <c r="K63" s="289" t="s">
        <v>570</v>
      </c>
      <c r="L63" s="290"/>
      <c r="M63" s="291"/>
      <c r="N63" s="291"/>
      <c r="O63" s="292" t="str">
        <f>B64</f>
        <v>CENTRALE DOSAGE</v>
      </c>
    </row>
    <row r="64" spans="1:38" s="309" customFormat="1" ht="42" customHeight="1" x14ac:dyDescent="0.2">
      <c r="A64" s="610" t="s">
        <v>271</v>
      </c>
      <c r="B64" s="855" t="s">
        <v>103</v>
      </c>
      <c r="C64" s="856"/>
      <c r="D64" s="856"/>
      <c r="E64" s="856"/>
      <c r="F64" s="856"/>
      <c r="G64" s="856"/>
      <c r="H64" s="857"/>
      <c r="I64" s="508"/>
      <c r="J64" s="509"/>
      <c r="K64" s="515"/>
      <c r="L64" s="858"/>
      <c r="M64" s="859"/>
      <c r="N64" s="859"/>
      <c r="O64" s="860" t="str">
        <f t="shared" si="0"/>
        <v/>
      </c>
      <c r="P64" s="298"/>
      <c r="Q64" s="298"/>
      <c r="R64" s="298"/>
      <c r="S64" s="298"/>
      <c r="T64" s="298"/>
      <c r="U64" s="298"/>
      <c r="V64" s="298"/>
      <c r="W64" s="298"/>
      <c r="X64" s="298"/>
      <c r="Y64" s="298"/>
      <c r="Z64" s="298"/>
      <c r="AA64" s="298"/>
      <c r="AB64" s="298"/>
      <c r="AC64" s="298"/>
      <c r="AD64" s="298"/>
      <c r="AE64" s="298"/>
      <c r="AF64" s="298"/>
      <c r="AG64" s="298"/>
      <c r="AH64" s="298"/>
      <c r="AI64" s="298"/>
      <c r="AJ64" s="298"/>
      <c r="AK64" s="298"/>
      <c r="AL64" s="298"/>
    </row>
    <row r="65" spans="1:38" ht="22.5" customHeight="1" x14ac:dyDescent="0.2">
      <c r="A65" s="459"/>
      <c r="B65" s="320"/>
      <c r="C65" s="320"/>
      <c r="D65" s="320"/>
      <c r="E65" s="320"/>
      <c r="F65" s="320"/>
      <c r="G65" s="320"/>
      <c r="H65" s="320"/>
      <c r="I65" s="320"/>
      <c r="J65" s="320"/>
      <c r="K65" s="320"/>
      <c r="L65" s="320"/>
      <c r="M65" s="320"/>
      <c r="N65" s="320"/>
      <c r="O65" s="320"/>
    </row>
    <row r="66" spans="1:38" ht="15.75" x14ac:dyDescent="0.2">
      <c r="A66" s="507">
        <f>ROW()</f>
        <v>66</v>
      </c>
      <c r="B66" s="284"/>
      <c r="C66" s="285"/>
      <c r="D66" s="286"/>
      <c r="E66" s="286"/>
      <c r="F66" s="286"/>
      <c r="G66" s="286"/>
      <c r="H66" s="287"/>
      <c r="I66" s="288"/>
      <c r="J66" s="288"/>
      <c r="K66" s="289" t="s">
        <v>570</v>
      </c>
      <c r="L66" s="290"/>
      <c r="M66" s="291"/>
      <c r="N66" s="291"/>
      <c r="O66" s="292" t="str">
        <f>B67</f>
        <v>CHAISES</v>
      </c>
    </row>
    <row r="67" spans="1:38" s="309" customFormat="1" ht="42" customHeight="1" x14ac:dyDescent="0.2">
      <c r="A67" s="610" t="s">
        <v>271</v>
      </c>
      <c r="B67" s="855" t="s">
        <v>104</v>
      </c>
      <c r="C67" s="856"/>
      <c r="D67" s="856"/>
      <c r="E67" s="856"/>
      <c r="F67" s="856"/>
      <c r="G67" s="856"/>
      <c r="H67" s="857"/>
      <c r="I67" s="508"/>
      <c r="J67" s="521"/>
      <c r="K67" s="511"/>
      <c r="L67" s="858" t="s">
        <v>396</v>
      </c>
      <c r="M67" s="859"/>
      <c r="N67" s="859"/>
      <c r="O67" s="860" t="str">
        <f t="shared" si="0"/>
        <v/>
      </c>
      <c r="P67" s="298"/>
      <c r="Q67" s="298"/>
      <c r="R67" s="298"/>
      <c r="S67" s="298"/>
      <c r="T67" s="298"/>
      <c r="U67" s="298"/>
      <c r="V67" s="298"/>
      <c r="W67" s="298"/>
      <c r="X67" s="298"/>
      <c r="Y67" s="298"/>
      <c r="Z67" s="298"/>
      <c r="AA67" s="298"/>
      <c r="AB67" s="298"/>
      <c r="AC67" s="298"/>
      <c r="AD67" s="298"/>
      <c r="AE67" s="298"/>
      <c r="AF67" s="298"/>
      <c r="AG67" s="298"/>
      <c r="AH67" s="298"/>
      <c r="AI67" s="298"/>
      <c r="AJ67" s="298"/>
      <c r="AK67" s="298"/>
      <c r="AL67" s="298"/>
    </row>
    <row r="68" spans="1:38" ht="22.5" customHeight="1" x14ac:dyDescent="0.2">
      <c r="A68" s="459"/>
      <c r="B68" s="320"/>
      <c r="C68" s="320"/>
      <c r="D68" s="320"/>
      <c r="E68" s="320"/>
      <c r="F68" s="320"/>
      <c r="G68" s="320"/>
      <c r="H68" s="320"/>
      <c r="I68" s="320"/>
      <c r="J68" s="320"/>
      <c r="K68" s="320"/>
      <c r="L68" s="320"/>
      <c r="M68" s="320"/>
      <c r="N68" s="320"/>
      <c r="O68" s="320"/>
    </row>
    <row r="69" spans="1:38" ht="15.75" x14ac:dyDescent="0.2">
      <c r="A69" s="507">
        <f>ROW()</f>
        <v>69</v>
      </c>
      <c r="B69" s="284"/>
      <c r="C69" s="285"/>
      <c r="D69" s="286"/>
      <c r="E69" s="286"/>
      <c r="F69" s="286"/>
      <c r="G69" s="286"/>
      <c r="H69" s="287"/>
      <c r="I69" s="288"/>
      <c r="J69" s="288"/>
      <c r="K69" s="289" t="s">
        <v>570</v>
      </c>
      <c r="L69" s="290"/>
      <c r="M69" s="291"/>
      <c r="N69" s="291"/>
      <c r="O69" s="292" t="str">
        <f>B70</f>
        <v>CHARIOTS DISTRIBUTEURS  HOPITAL</v>
      </c>
    </row>
    <row r="70" spans="1:38" s="309" customFormat="1" ht="43.5" customHeight="1" x14ac:dyDescent="0.2">
      <c r="A70" s="610" t="s">
        <v>271</v>
      </c>
      <c r="B70" s="855" t="s">
        <v>29</v>
      </c>
      <c r="C70" s="856"/>
      <c r="D70" s="856"/>
      <c r="E70" s="856"/>
      <c r="F70" s="856"/>
      <c r="G70" s="856"/>
      <c r="H70" s="857"/>
      <c r="I70" s="508"/>
      <c r="J70" s="521"/>
      <c r="K70" s="515"/>
      <c r="L70" s="858" t="s">
        <v>308</v>
      </c>
      <c r="M70" s="859"/>
      <c r="N70" s="859"/>
      <c r="O70" s="860" t="str">
        <f t="shared" si="0"/>
        <v/>
      </c>
      <c r="P70" s="298"/>
      <c r="Q70" s="298"/>
      <c r="R70" s="298"/>
      <c r="S70" s="298"/>
      <c r="T70" s="298"/>
      <c r="U70" s="298"/>
      <c r="V70" s="298"/>
      <c r="W70" s="298"/>
      <c r="X70" s="298"/>
      <c r="Y70" s="298"/>
      <c r="Z70" s="298"/>
      <c r="AA70" s="298"/>
      <c r="AB70" s="298"/>
      <c r="AC70" s="298"/>
      <c r="AD70" s="298"/>
      <c r="AE70" s="298"/>
      <c r="AF70" s="298"/>
      <c r="AG70" s="298"/>
      <c r="AH70" s="298"/>
      <c r="AI70" s="298"/>
      <c r="AJ70" s="298"/>
      <c r="AK70" s="298"/>
      <c r="AL70" s="298"/>
    </row>
    <row r="71" spans="1:38" ht="22.5" customHeight="1" x14ac:dyDescent="0.2">
      <c r="A71" s="459"/>
      <c r="B71" s="320"/>
      <c r="C71" s="320"/>
      <c r="D71" s="320"/>
      <c r="E71" s="320"/>
      <c r="F71" s="320"/>
      <c r="G71" s="320"/>
      <c r="H71" s="320"/>
      <c r="I71" s="320"/>
      <c r="J71" s="320"/>
      <c r="K71" s="320"/>
      <c r="L71" s="320"/>
      <c r="M71" s="320"/>
      <c r="N71" s="320"/>
      <c r="O71" s="320"/>
    </row>
    <row r="72" spans="1:38" ht="15.75" x14ac:dyDescent="0.2">
      <c r="A72" s="507">
        <f>ROW()</f>
        <v>72</v>
      </c>
      <c r="B72" s="284"/>
      <c r="C72" s="285"/>
      <c r="D72" s="286"/>
      <c r="E72" s="286"/>
      <c r="F72" s="286"/>
      <c r="G72" s="286"/>
      <c r="H72" s="287"/>
      <c r="I72" s="288"/>
      <c r="J72" s="288"/>
      <c r="K72" s="289" t="s">
        <v>570</v>
      </c>
      <c r="L72" s="290"/>
      <c r="M72" s="291"/>
      <c r="N72" s="291"/>
      <c r="O72" s="292" t="str">
        <f>B73</f>
        <v>CLAYETTES PLASTIQUES</v>
      </c>
    </row>
    <row r="73" spans="1:38" s="309" customFormat="1" ht="42" customHeight="1" x14ac:dyDescent="0.2">
      <c r="A73" s="610" t="s">
        <v>271</v>
      </c>
      <c r="B73" s="855" t="s">
        <v>105</v>
      </c>
      <c r="C73" s="856"/>
      <c r="D73" s="856"/>
      <c r="E73" s="856"/>
      <c r="F73" s="856"/>
      <c r="G73" s="856"/>
      <c r="H73" s="857"/>
      <c r="I73" s="508"/>
      <c r="J73" s="509"/>
      <c r="K73" s="511"/>
      <c r="L73" s="858"/>
      <c r="M73" s="859"/>
      <c r="N73" s="859"/>
      <c r="O73" s="860" t="str">
        <f t="shared" si="0"/>
        <v/>
      </c>
      <c r="P73" s="298"/>
      <c r="Q73" s="298"/>
      <c r="R73" s="298"/>
      <c r="S73" s="298"/>
      <c r="T73" s="298"/>
      <c r="U73" s="298"/>
      <c r="V73" s="298"/>
      <c r="W73" s="298"/>
      <c r="X73" s="298"/>
      <c r="Y73" s="298"/>
      <c r="Z73" s="298"/>
      <c r="AA73" s="298"/>
      <c r="AB73" s="298"/>
      <c r="AC73" s="298"/>
      <c r="AD73" s="298"/>
      <c r="AE73" s="298"/>
      <c r="AF73" s="298"/>
      <c r="AG73" s="298"/>
      <c r="AH73" s="298"/>
      <c r="AI73" s="298"/>
      <c r="AJ73" s="298"/>
      <c r="AK73" s="298"/>
      <c r="AL73" s="298"/>
    </row>
    <row r="74" spans="1:38" ht="22.5" customHeight="1" x14ac:dyDescent="0.2">
      <c r="A74" s="459"/>
      <c r="B74" s="320"/>
      <c r="C74" s="320"/>
      <c r="D74" s="320"/>
      <c r="E74" s="320"/>
      <c r="F74" s="320"/>
      <c r="G74" s="320"/>
      <c r="H74" s="320"/>
      <c r="I74" s="320"/>
      <c r="J74" s="320"/>
      <c r="K74" s="320"/>
      <c r="L74" s="320"/>
      <c r="M74" s="320"/>
      <c r="N74" s="320"/>
      <c r="O74" s="320"/>
    </row>
    <row r="75" spans="1:38" ht="15.75" x14ac:dyDescent="0.2">
      <c r="A75" s="507">
        <f>ROW()</f>
        <v>75</v>
      </c>
      <c r="B75" s="284"/>
      <c r="C75" s="285"/>
      <c r="D75" s="286"/>
      <c r="E75" s="286"/>
      <c r="F75" s="286"/>
      <c r="G75" s="286"/>
      <c r="H75" s="287"/>
      <c r="I75" s="288"/>
      <c r="J75" s="288"/>
      <c r="K75" s="289" t="s">
        <v>570</v>
      </c>
      <c r="L75" s="290"/>
      <c r="M75" s="291"/>
      <c r="N75" s="291"/>
      <c r="O75" s="292" t="str">
        <f>B76</f>
        <v>CONTAINERS</v>
      </c>
    </row>
    <row r="76" spans="1:38" s="309" customFormat="1" ht="42" customHeight="1" x14ac:dyDescent="0.2">
      <c r="A76" s="610" t="s">
        <v>271</v>
      </c>
      <c r="B76" s="855" t="s">
        <v>106</v>
      </c>
      <c r="C76" s="856"/>
      <c r="D76" s="856"/>
      <c r="E76" s="856"/>
      <c r="F76" s="856"/>
      <c r="G76" s="856"/>
      <c r="H76" s="857"/>
      <c r="I76" s="508"/>
      <c r="J76" s="521"/>
      <c r="K76" s="511"/>
      <c r="L76" s="858" t="s">
        <v>361</v>
      </c>
      <c r="M76" s="859"/>
      <c r="N76" s="859"/>
      <c r="O76" s="860" t="str">
        <f t="shared" si="0"/>
        <v/>
      </c>
      <c r="P76" s="298"/>
      <c r="Q76" s="298"/>
      <c r="R76" s="298"/>
      <c r="S76" s="298"/>
      <c r="T76" s="298"/>
      <c r="U76" s="298"/>
      <c r="V76" s="298"/>
      <c r="W76" s="298"/>
      <c r="X76" s="298"/>
      <c r="Y76" s="298"/>
      <c r="Z76" s="298"/>
      <c r="AA76" s="298"/>
      <c r="AB76" s="298"/>
      <c r="AC76" s="298"/>
      <c r="AD76" s="298"/>
      <c r="AE76" s="298"/>
      <c r="AF76" s="298"/>
      <c r="AG76" s="298"/>
      <c r="AH76" s="298"/>
      <c r="AI76" s="298"/>
      <c r="AJ76" s="298"/>
      <c r="AK76" s="298"/>
      <c r="AL76" s="298"/>
    </row>
    <row r="77" spans="1:38" ht="22.5" customHeight="1" x14ac:dyDescent="0.2">
      <c r="A77" s="459"/>
      <c r="B77" s="320"/>
      <c r="C77" s="320"/>
      <c r="D77" s="320"/>
      <c r="E77" s="320"/>
      <c r="F77" s="320"/>
      <c r="G77" s="320"/>
      <c r="H77" s="320"/>
      <c r="I77" s="320"/>
      <c r="J77" s="320"/>
      <c r="K77" s="320"/>
      <c r="L77" s="320"/>
      <c r="M77" s="320"/>
      <c r="N77" s="320"/>
      <c r="O77" s="320"/>
    </row>
    <row r="78" spans="1:38" ht="15.75" x14ac:dyDescent="0.2">
      <c r="A78" s="507">
        <f>ROW()</f>
        <v>78</v>
      </c>
      <c r="B78" s="284"/>
      <c r="C78" s="285"/>
      <c r="D78" s="286"/>
      <c r="E78" s="286"/>
      <c r="F78" s="286"/>
      <c r="G78" s="286"/>
      <c r="H78" s="287"/>
      <c r="I78" s="288"/>
      <c r="J78" s="288"/>
      <c r="K78" s="289" t="s">
        <v>570</v>
      </c>
      <c r="L78" s="290"/>
      <c r="M78" s="291"/>
      <c r="N78" s="291"/>
      <c r="O78" s="292" t="str">
        <f>B79</f>
        <v xml:space="preserve">COUPE LÉGUMES - CUTTER . HACHOIR . MELANGEUR . BATTEUR . MIXEUR </v>
      </c>
    </row>
    <row r="79" spans="1:38" s="309" customFormat="1" ht="101.25" customHeight="1" x14ac:dyDescent="0.2">
      <c r="A79" s="610" t="s">
        <v>271</v>
      </c>
      <c r="B79" s="855" t="s">
        <v>10</v>
      </c>
      <c r="C79" s="856"/>
      <c r="D79" s="856"/>
      <c r="E79" s="856"/>
      <c r="F79" s="856"/>
      <c r="G79" s="856"/>
      <c r="H79" s="857"/>
      <c r="I79" s="508"/>
      <c r="J79" s="509"/>
      <c r="K79" s="515"/>
      <c r="L79" s="858" t="s">
        <v>309</v>
      </c>
      <c r="M79" s="859"/>
      <c r="N79" s="859"/>
      <c r="O79" s="860" t="str">
        <f t="shared" si="0"/>
        <v/>
      </c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</row>
    <row r="80" spans="1:38" ht="22.5" customHeight="1" x14ac:dyDescent="0.2">
      <c r="A80" s="459"/>
      <c r="B80" s="320"/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</row>
    <row r="81" spans="1:38" ht="15.75" x14ac:dyDescent="0.2">
      <c r="A81" s="507">
        <f>ROW()</f>
        <v>81</v>
      </c>
      <c r="B81" s="284"/>
      <c r="C81" s="285"/>
      <c r="D81" s="286"/>
      <c r="E81" s="286"/>
      <c r="F81" s="286"/>
      <c r="G81" s="286"/>
      <c r="H81" s="287"/>
      <c r="I81" s="288"/>
      <c r="J81" s="288"/>
      <c r="K81" s="289" t="s">
        <v>570</v>
      </c>
      <c r="L81" s="290"/>
      <c r="M81" s="291"/>
      <c r="N81" s="291"/>
      <c r="O81" s="292" t="str">
        <f>B82</f>
        <v>COUPE LÉGUMES "ACCESSOIRES"</v>
      </c>
    </row>
    <row r="82" spans="1:38" s="309" customFormat="1" ht="48.75" customHeight="1" x14ac:dyDescent="0.2">
      <c r="A82" s="610" t="s">
        <v>271</v>
      </c>
      <c r="B82" s="855" t="s">
        <v>107</v>
      </c>
      <c r="C82" s="856"/>
      <c r="D82" s="856"/>
      <c r="E82" s="856"/>
      <c r="F82" s="856"/>
      <c r="G82" s="856"/>
      <c r="H82" s="857"/>
      <c r="I82" s="508"/>
      <c r="J82" s="509"/>
      <c r="K82" s="515"/>
      <c r="L82" s="858" t="s">
        <v>309</v>
      </c>
      <c r="M82" s="859"/>
      <c r="N82" s="859"/>
      <c r="O82" s="860" t="str">
        <f t="shared" si="0"/>
        <v/>
      </c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</row>
    <row r="83" spans="1:38" ht="22.5" customHeight="1" x14ac:dyDescent="0.2">
      <c r="A83" s="459"/>
      <c r="B83" s="320"/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</row>
    <row r="84" spans="1:38" ht="15.75" x14ac:dyDescent="0.2">
      <c r="A84" s="507">
        <f>ROW()</f>
        <v>84</v>
      </c>
      <c r="B84" s="284"/>
      <c r="C84" s="285"/>
      <c r="D84" s="286"/>
      <c r="E84" s="286"/>
      <c r="F84" s="286"/>
      <c r="G84" s="286"/>
      <c r="H84" s="287"/>
      <c r="I84" s="288"/>
      <c r="J84" s="288"/>
      <c r="K84" s="289" t="s">
        <v>570</v>
      </c>
      <c r="L84" s="290"/>
      <c r="M84" s="291"/>
      <c r="N84" s="291"/>
      <c r="O84" s="292" t="str">
        <f>B85</f>
        <v>DIABLES, CHARIOTS, TRANSPALETTES</v>
      </c>
    </row>
    <row r="85" spans="1:38" s="309" customFormat="1" ht="35.25" customHeight="1" x14ac:dyDescent="0.2">
      <c r="A85" s="610" t="s">
        <v>272</v>
      </c>
      <c r="B85" s="855" t="s">
        <v>108</v>
      </c>
      <c r="C85" s="856"/>
      <c r="D85" s="856"/>
      <c r="E85" s="856"/>
      <c r="F85" s="856"/>
      <c r="G85" s="856"/>
      <c r="H85" s="857"/>
      <c r="I85" s="508"/>
      <c r="J85" s="521"/>
      <c r="K85" s="511"/>
      <c r="L85" s="858" t="s">
        <v>310</v>
      </c>
      <c r="M85" s="859"/>
      <c r="N85" s="859"/>
      <c r="O85" s="860" t="str">
        <f t="shared" si="0"/>
        <v/>
      </c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</row>
    <row r="86" spans="1:38" ht="22.5" customHeight="1" x14ac:dyDescent="0.2">
      <c r="A86" s="459"/>
      <c r="B86" s="320"/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</row>
    <row r="87" spans="1:38" ht="15.75" x14ac:dyDescent="0.2">
      <c r="A87" s="507">
        <f>ROW()</f>
        <v>87</v>
      </c>
      <c r="B87" s="284"/>
      <c r="C87" s="285"/>
      <c r="D87" s="286"/>
      <c r="E87" s="286"/>
      <c r="F87" s="286"/>
      <c r="G87" s="286"/>
      <c r="H87" s="287"/>
      <c r="I87" s="288"/>
      <c r="J87" s="288"/>
      <c r="K87" s="289" t="s">
        <v>570</v>
      </c>
      <c r="L87" s="290"/>
      <c r="M87" s="291"/>
      <c r="N87" s="291"/>
      <c r="O87" s="292" t="str">
        <f>B88</f>
        <v>DÉROULE UR PAPIER
TOILETTE</v>
      </c>
    </row>
    <row r="88" spans="1:38" s="309" customFormat="1" ht="42" customHeight="1" x14ac:dyDescent="0.2">
      <c r="A88" s="610" t="s">
        <v>272</v>
      </c>
      <c r="B88" s="855" t="s">
        <v>109</v>
      </c>
      <c r="C88" s="856"/>
      <c r="D88" s="856"/>
      <c r="E88" s="856"/>
      <c r="F88" s="856"/>
      <c r="G88" s="856"/>
      <c r="H88" s="857"/>
      <c r="I88" s="508"/>
      <c r="J88" s="524"/>
      <c r="K88" s="511"/>
      <c r="L88" s="858"/>
      <c r="M88" s="859"/>
      <c r="N88" s="859"/>
      <c r="O88" s="860" t="str">
        <f t="shared" si="0"/>
        <v/>
      </c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</row>
    <row r="89" spans="1:38" ht="22.5" customHeight="1" x14ac:dyDescent="0.2">
      <c r="A89" s="459"/>
      <c r="B89" s="320"/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</row>
    <row r="90" spans="1:38" ht="15.75" x14ac:dyDescent="0.2">
      <c r="A90" s="507">
        <f>ROW()</f>
        <v>90</v>
      </c>
      <c r="B90" s="284"/>
      <c r="C90" s="285"/>
      <c r="D90" s="286"/>
      <c r="E90" s="286"/>
      <c r="F90" s="286"/>
      <c r="G90" s="286"/>
      <c r="H90" s="287"/>
      <c r="I90" s="288"/>
      <c r="J90" s="288"/>
      <c r="K90" s="289" t="s">
        <v>570</v>
      </c>
      <c r="L90" s="290"/>
      <c r="M90" s="291"/>
      <c r="N90" s="291"/>
      <c r="O90" s="292" t="str">
        <f>B91</f>
        <v>DÉSINSECTISEUR</v>
      </c>
    </row>
    <row r="91" spans="1:38" s="309" customFormat="1" ht="42" customHeight="1" x14ac:dyDescent="0.2">
      <c r="A91" s="610" t="s">
        <v>272</v>
      </c>
      <c r="B91" s="855" t="s">
        <v>110</v>
      </c>
      <c r="C91" s="856"/>
      <c r="D91" s="856"/>
      <c r="E91" s="856"/>
      <c r="F91" s="856"/>
      <c r="G91" s="856"/>
      <c r="H91" s="857"/>
      <c r="I91" s="508"/>
      <c r="J91" s="521"/>
      <c r="K91" s="511"/>
      <c r="L91" s="858"/>
      <c r="M91" s="859"/>
      <c r="N91" s="859"/>
      <c r="O91" s="860" t="str">
        <f t="shared" si="0"/>
        <v/>
      </c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</row>
    <row r="92" spans="1:38" ht="22.5" customHeight="1" x14ac:dyDescent="0.2">
      <c r="A92" s="459"/>
      <c r="B92" s="320"/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</row>
    <row r="93" spans="1:38" ht="15.75" x14ac:dyDescent="0.2">
      <c r="A93" s="507">
        <f>ROW()</f>
        <v>93</v>
      </c>
      <c r="B93" s="284"/>
      <c r="C93" s="285"/>
      <c r="D93" s="286"/>
      <c r="E93" s="286"/>
      <c r="F93" s="286"/>
      <c r="G93" s="286"/>
      <c r="H93" s="287"/>
      <c r="I93" s="288"/>
      <c r="J93" s="288"/>
      <c r="K93" s="289" t="s">
        <v>570</v>
      </c>
      <c r="L93" s="290"/>
      <c r="M93" s="291"/>
      <c r="N93" s="291"/>
      <c r="O93" s="292" t="str">
        <f>B94</f>
        <v>DOUCHE</v>
      </c>
    </row>
    <row r="94" spans="1:38" s="309" customFormat="1" ht="42" customHeight="1" x14ac:dyDescent="0.2">
      <c r="A94" s="610" t="s">
        <v>272</v>
      </c>
      <c r="B94" s="855" t="s">
        <v>111</v>
      </c>
      <c r="C94" s="856"/>
      <c r="D94" s="856"/>
      <c r="E94" s="856"/>
      <c r="F94" s="856"/>
      <c r="G94" s="856"/>
      <c r="H94" s="857"/>
      <c r="I94" s="508"/>
      <c r="J94" s="521"/>
      <c r="K94" s="511"/>
      <c r="L94" s="858" t="s">
        <v>392</v>
      </c>
      <c r="M94" s="859"/>
      <c r="N94" s="859"/>
      <c r="O94" s="860" t="str">
        <f t="shared" si="0"/>
        <v/>
      </c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</row>
    <row r="95" spans="1:38" ht="22.5" customHeight="1" x14ac:dyDescent="0.2">
      <c r="A95" s="459"/>
      <c r="B95" s="320"/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</row>
    <row r="96" spans="1:38" ht="15.75" x14ac:dyDescent="0.2">
      <c r="A96" s="507">
        <f>ROW()</f>
        <v>96</v>
      </c>
      <c r="B96" s="284"/>
      <c r="C96" s="285"/>
      <c r="D96" s="286"/>
      <c r="E96" s="286"/>
      <c r="F96" s="286"/>
      <c r="G96" s="286"/>
      <c r="H96" s="287"/>
      <c r="I96" s="288"/>
      <c r="J96" s="288"/>
      <c r="K96" s="289" t="s">
        <v>570</v>
      </c>
      <c r="L96" s="290"/>
      <c r="M96" s="291"/>
      <c r="N96" s="291"/>
      <c r="O96" s="292" t="str">
        <f>B97</f>
        <v>EPLUCHEUR</v>
      </c>
    </row>
    <row r="97" spans="1:38" s="309" customFormat="1" ht="42" customHeight="1" x14ac:dyDescent="0.2">
      <c r="A97" s="610" t="s">
        <v>273</v>
      </c>
      <c r="B97" s="855" t="s">
        <v>112</v>
      </c>
      <c r="C97" s="856"/>
      <c r="D97" s="856"/>
      <c r="E97" s="856"/>
      <c r="F97" s="856"/>
      <c r="G97" s="856"/>
      <c r="H97" s="857"/>
      <c r="I97" s="508"/>
      <c r="J97" s="509"/>
      <c r="K97" s="511"/>
      <c r="L97" s="858"/>
      <c r="M97" s="859"/>
      <c r="N97" s="859"/>
      <c r="O97" s="860" t="str">
        <f t="shared" si="0"/>
        <v/>
      </c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</row>
    <row r="98" spans="1:38" ht="22.5" customHeight="1" x14ac:dyDescent="0.2">
      <c r="A98" s="459"/>
      <c r="B98" s="320"/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</row>
    <row r="99" spans="1:38" ht="15.75" x14ac:dyDescent="0.2">
      <c r="A99" s="507">
        <f>ROW()</f>
        <v>99</v>
      </c>
      <c r="B99" s="284"/>
      <c r="C99" s="285"/>
      <c r="D99" s="286"/>
      <c r="E99" s="286"/>
      <c r="F99" s="286"/>
      <c r="G99" s="286"/>
      <c r="H99" s="287"/>
      <c r="I99" s="288"/>
      <c r="J99" s="288"/>
      <c r="K99" s="289" t="s">
        <v>570</v>
      </c>
      <c r="L99" s="290"/>
      <c r="M99" s="291"/>
      <c r="N99" s="291"/>
      <c r="O99" s="292" t="str">
        <f>B100</f>
        <v xml:space="preserve">ETAGÈRES - ÉCHELLES </v>
      </c>
    </row>
    <row r="100" spans="1:38" s="309" customFormat="1" ht="42" customHeight="1" x14ac:dyDescent="0.2">
      <c r="A100" s="610" t="s">
        <v>273</v>
      </c>
      <c r="B100" s="855" t="s">
        <v>113</v>
      </c>
      <c r="C100" s="856"/>
      <c r="D100" s="856"/>
      <c r="E100" s="856"/>
      <c r="F100" s="856"/>
      <c r="G100" s="856"/>
      <c r="H100" s="857"/>
      <c r="I100" s="508"/>
      <c r="J100" s="509"/>
      <c r="K100" s="515"/>
      <c r="L100" s="858" t="s">
        <v>88</v>
      </c>
      <c r="M100" s="859"/>
      <c r="N100" s="859"/>
      <c r="O100" s="860" t="str">
        <f t="shared" si="0"/>
        <v/>
      </c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</row>
    <row r="101" spans="1:38" ht="22.5" customHeight="1" x14ac:dyDescent="0.2">
      <c r="A101" s="459"/>
      <c r="B101" s="320"/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</row>
    <row r="102" spans="1:38" ht="15.75" x14ac:dyDescent="0.2">
      <c r="A102" s="507">
        <f>ROW()</f>
        <v>102</v>
      </c>
      <c r="B102" s="284"/>
      <c r="C102" s="285"/>
      <c r="D102" s="286"/>
      <c r="E102" s="286"/>
      <c r="F102" s="286"/>
      <c r="G102" s="286"/>
      <c r="H102" s="287"/>
      <c r="I102" s="288"/>
      <c r="J102" s="288"/>
      <c r="K102" s="289" t="s">
        <v>570</v>
      </c>
      <c r="L102" s="290"/>
      <c r="M102" s="291"/>
      <c r="N102" s="291"/>
      <c r="O102" s="292" t="str">
        <f>B103</f>
        <v>ETAGÈRES - ÉCHELLES - PALETTES PLASTIQUE</v>
      </c>
    </row>
    <row r="103" spans="1:38" s="309" customFormat="1" ht="45" customHeight="1" x14ac:dyDescent="0.2">
      <c r="A103" s="610" t="s">
        <v>273</v>
      </c>
      <c r="B103" s="855" t="s">
        <v>114</v>
      </c>
      <c r="C103" s="856"/>
      <c r="D103" s="856"/>
      <c r="E103" s="856"/>
      <c r="F103" s="856"/>
      <c r="G103" s="856"/>
      <c r="H103" s="857"/>
      <c r="I103" s="508"/>
      <c r="J103" s="509"/>
      <c r="K103" s="515"/>
      <c r="L103" s="858" t="s">
        <v>310</v>
      </c>
      <c r="M103" s="859"/>
      <c r="N103" s="859"/>
      <c r="O103" s="860" t="str">
        <f t="shared" si="0"/>
        <v/>
      </c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</row>
    <row r="104" spans="1:38" ht="22.5" customHeight="1" x14ac:dyDescent="0.2">
      <c r="A104" s="459"/>
      <c r="B104" s="320"/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</row>
    <row r="105" spans="1:38" ht="15.75" x14ac:dyDescent="0.2">
      <c r="A105" s="507">
        <f>ROW()</f>
        <v>105</v>
      </c>
      <c r="B105" s="284"/>
      <c r="C105" s="285"/>
      <c r="D105" s="286"/>
      <c r="E105" s="286"/>
      <c r="F105" s="286"/>
      <c r="G105" s="286"/>
      <c r="H105" s="287"/>
      <c r="I105" s="288"/>
      <c r="J105" s="288"/>
      <c r="K105" s="289" t="s">
        <v>570</v>
      </c>
      <c r="L105" s="290"/>
      <c r="M105" s="291"/>
      <c r="N105" s="291"/>
      <c r="O105" s="292" t="str">
        <f>B106</f>
        <v>ESSOREUSE-OUVRE BOITES</v>
      </c>
    </row>
    <row r="106" spans="1:38" s="309" customFormat="1" ht="46.5" customHeight="1" x14ac:dyDescent="0.2">
      <c r="A106" s="610" t="s">
        <v>273</v>
      </c>
      <c r="B106" s="855" t="s">
        <v>422</v>
      </c>
      <c r="C106" s="856"/>
      <c r="D106" s="856"/>
      <c r="E106" s="856"/>
      <c r="F106" s="856"/>
      <c r="G106" s="856"/>
      <c r="H106" s="857"/>
      <c r="I106" s="508"/>
      <c r="J106" s="509"/>
      <c r="K106" s="515"/>
      <c r="L106" s="858" t="s">
        <v>311</v>
      </c>
      <c r="M106" s="859"/>
      <c r="N106" s="859"/>
      <c r="O106" s="860" t="str">
        <f t="shared" si="0"/>
        <v/>
      </c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</row>
    <row r="107" spans="1:38" ht="22.5" customHeight="1" x14ac:dyDescent="0.2">
      <c r="A107" s="459"/>
      <c r="B107" s="320"/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</row>
    <row r="108" spans="1:38" ht="15.75" x14ac:dyDescent="0.2">
      <c r="A108" s="507">
        <f>ROW()</f>
        <v>108</v>
      </c>
      <c r="B108" s="284"/>
      <c r="C108" s="285"/>
      <c r="D108" s="286"/>
      <c r="E108" s="286"/>
      <c r="F108" s="286"/>
      <c r="G108" s="286"/>
      <c r="H108" s="287"/>
      <c r="I108" s="288"/>
      <c r="J108" s="288"/>
      <c r="K108" s="289" t="s">
        <v>570</v>
      </c>
      <c r="L108" s="290"/>
      <c r="M108" s="291"/>
      <c r="N108" s="291"/>
      <c r="O108" s="292" t="str">
        <f>B109</f>
        <v>ETAGÈRES</v>
      </c>
    </row>
    <row r="109" spans="1:38" s="309" customFormat="1" ht="42" customHeight="1" x14ac:dyDescent="0.2">
      <c r="A109" s="610" t="s">
        <v>273</v>
      </c>
      <c r="B109" s="855" t="s">
        <v>115</v>
      </c>
      <c r="C109" s="856"/>
      <c r="D109" s="856"/>
      <c r="E109" s="856"/>
      <c r="F109" s="856"/>
      <c r="G109" s="856"/>
      <c r="H109" s="857"/>
      <c r="I109" s="508"/>
      <c r="J109" s="509"/>
      <c r="K109" s="515"/>
      <c r="L109" s="858" t="s">
        <v>310</v>
      </c>
      <c r="M109" s="859"/>
      <c r="N109" s="859"/>
      <c r="O109" s="860" t="str">
        <f t="shared" si="0"/>
        <v/>
      </c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</row>
    <row r="110" spans="1:38" ht="22.5" customHeight="1" x14ac:dyDescent="0.2">
      <c r="A110" s="459"/>
      <c r="B110" s="320"/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</row>
    <row r="111" spans="1:38" ht="15.75" x14ac:dyDescent="0.2">
      <c r="A111" s="507">
        <f>ROW()</f>
        <v>111</v>
      </c>
      <c r="B111" s="284"/>
      <c r="C111" s="285"/>
      <c r="D111" s="286"/>
      <c r="E111" s="286"/>
      <c r="F111" s="286"/>
      <c r="G111" s="286"/>
      <c r="H111" s="287"/>
      <c r="I111" s="288"/>
      <c r="J111" s="288"/>
      <c r="K111" s="289" t="s">
        <v>570</v>
      </c>
      <c r="L111" s="290"/>
      <c r="M111" s="291"/>
      <c r="N111" s="291"/>
      <c r="O111" s="292" t="str">
        <f>B112</f>
        <v>ETIQUETEUSE</v>
      </c>
    </row>
    <row r="112" spans="1:38" s="309" customFormat="1" ht="42" customHeight="1" x14ac:dyDescent="0.2">
      <c r="A112" s="610" t="s">
        <v>273</v>
      </c>
      <c r="B112" s="855" t="s">
        <v>116</v>
      </c>
      <c r="C112" s="856"/>
      <c r="D112" s="856"/>
      <c r="E112" s="856"/>
      <c r="F112" s="856"/>
      <c r="G112" s="856"/>
      <c r="H112" s="857"/>
      <c r="I112" s="508"/>
      <c r="J112" s="509"/>
      <c r="K112" s="515"/>
      <c r="L112" s="858"/>
      <c r="M112" s="859"/>
      <c r="N112" s="859"/>
      <c r="O112" s="860" t="str">
        <f t="shared" si="0"/>
        <v/>
      </c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</row>
    <row r="113" spans="1:38" ht="22.5" customHeight="1" x14ac:dyDescent="0.2">
      <c r="A113" s="459"/>
      <c r="B113" s="320"/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</row>
    <row r="114" spans="1:38" ht="15.75" x14ac:dyDescent="0.2">
      <c r="A114" s="507">
        <f>ROW()</f>
        <v>114</v>
      </c>
      <c r="B114" s="284"/>
      <c r="C114" s="285"/>
      <c r="D114" s="286"/>
      <c r="E114" s="286"/>
      <c r="F114" s="286"/>
      <c r="G114" s="286"/>
      <c r="H114" s="287"/>
      <c r="I114" s="288"/>
      <c r="J114" s="288"/>
      <c r="K114" s="289" t="s">
        <v>570</v>
      </c>
      <c r="L114" s="290"/>
      <c r="M114" s="291"/>
      <c r="N114" s="291"/>
      <c r="O114" s="292" t="str">
        <f>B115</f>
        <v>EVAPORATEUR</v>
      </c>
    </row>
    <row r="115" spans="1:38" s="309" customFormat="1" ht="42" customHeight="1" x14ac:dyDescent="0.2">
      <c r="A115" s="610" t="s">
        <v>273</v>
      </c>
      <c r="B115" s="855" t="s">
        <v>117</v>
      </c>
      <c r="C115" s="856"/>
      <c r="D115" s="856"/>
      <c r="E115" s="856"/>
      <c r="F115" s="856"/>
      <c r="G115" s="856"/>
      <c r="H115" s="857"/>
      <c r="I115" s="508"/>
      <c r="J115" s="521"/>
      <c r="K115" s="515"/>
      <c r="L115" s="858"/>
      <c r="M115" s="859"/>
      <c r="N115" s="859"/>
      <c r="O115" s="860" t="str">
        <f t="shared" si="0"/>
        <v/>
      </c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</row>
    <row r="116" spans="1:38" ht="22.5" customHeight="1" x14ac:dyDescent="0.2">
      <c r="A116" s="459"/>
      <c r="B116" s="320"/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</row>
    <row r="117" spans="1:38" ht="15.75" x14ac:dyDescent="0.2">
      <c r="A117" s="507">
        <f>ROW()</f>
        <v>117</v>
      </c>
      <c r="B117" s="284"/>
      <c r="C117" s="285"/>
      <c r="D117" s="286"/>
      <c r="E117" s="286"/>
      <c r="F117" s="286"/>
      <c r="G117" s="286"/>
      <c r="H117" s="287"/>
      <c r="I117" s="288"/>
      <c r="J117" s="288"/>
      <c r="K117" s="289" t="s">
        <v>570</v>
      </c>
      <c r="L117" s="290"/>
      <c r="M117" s="291"/>
      <c r="N117" s="291"/>
      <c r="O117" s="292" t="str">
        <f>B118</f>
        <v>EVIER</v>
      </c>
    </row>
    <row r="118" spans="1:38" s="309" customFormat="1" ht="42" customHeight="1" x14ac:dyDescent="0.2">
      <c r="A118" s="610" t="s">
        <v>273</v>
      </c>
      <c r="B118" s="855" t="s">
        <v>118</v>
      </c>
      <c r="C118" s="856"/>
      <c r="D118" s="856"/>
      <c r="E118" s="856"/>
      <c r="F118" s="856"/>
      <c r="G118" s="856"/>
      <c r="H118" s="857"/>
      <c r="I118" s="508"/>
      <c r="J118" s="509"/>
      <c r="K118" s="525"/>
      <c r="L118" s="858"/>
      <c r="M118" s="859"/>
      <c r="N118" s="859"/>
      <c r="O118" s="860" t="str">
        <f t="shared" si="0"/>
        <v/>
      </c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</row>
    <row r="119" spans="1:38" ht="22.5" customHeight="1" x14ac:dyDescent="0.2">
      <c r="A119" s="459"/>
      <c r="B119" s="320"/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</row>
    <row r="120" spans="1:38" ht="15.75" x14ac:dyDescent="0.2">
      <c r="A120" s="507">
        <f>ROW()</f>
        <v>120</v>
      </c>
      <c r="B120" s="284"/>
      <c r="C120" s="285"/>
      <c r="D120" s="286"/>
      <c r="E120" s="286"/>
      <c r="F120" s="286"/>
      <c r="G120" s="286"/>
      <c r="H120" s="287"/>
      <c r="I120" s="288"/>
      <c r="J120" s="288"/>
      <c r="K120" s="289" t="s">
        <v>570</v>
      </c>
      <c r="L120" s="290"/>
      <c r="M120" s="291"/>
      <c r="N120" s="291"/>
      <c r="O120" s="292" t="str">
        <f>B121</f>
        <v xml:space="preserve">EXTÉRIEUR CAMION </v>
      </c>
    </row>
    <row r="121" spans="1:38" s="309" customFormat="1" ht="42" customHeight="1" x14ac:dyDescent="0.2">
      <c r="A121" s="610" t="s">
        <v>273</v>
      </c>
      <c r="B121" s="855" t="s">
        <v>119</v>
      </c>
      <c r="C121" s="856"/>
      <c r="D121" s="856"/>
      <c r="E121" s="856"/>
      <c r="F121" s="856"/>
      <c r="G121" s="856"/>
      <c r="H121" s="857"/>
      <c r="I121" s="508"/>
      <c r="J121" s="522"/>
      <c r="K121" s="525"/>
      <c r="L121" s="858"/>
      <c r="M121" s="859"/>
      <c r="N121" s="859"/>
      <c r="O121" s="860" t="str">
        <f t="shared" si="0"/>
        <v/>
      </c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</row>
    <row r="122" spans="1:38" ht="22.5" customHeight="1" x14ac:dyDescent="0.2">
      <c r="A122" s="459"/>
      <c r="B122" s="320"/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</row>
    <row r="123" spans="1:38" ht="15.75" x14ac:dyDescent="0.2">
      <c r="A123" s="507">
        <f>ROW()</f>
        <v>123</v>
      </c>
      <c r="B123" s="284"/>
      <c r="C123" s="285"/>
      <c r="D123" s="286"/>
      <c r="E123" s="286"/>
      <c r="F123" s="286"/>
      <c r="G123" s="286"/>
      <c r="H123" s="287"/>
      <c r="I123" s="288"/>
      <c r="J123" s="288"/>
      <c r="K123" s="289" t="s">
        <v>570</v>
      </c>
      <c r="L123" s="290"/>
      <c r="M123" s="291"/>
      <c r="N123" s="291"/>
      <c r="O123" s="292" t="str">
        <f>B124</f>
        <v>FONTAINE À EAU</v>
      </c>
    </row>
    <row r="124" spans="1:38" s="309" customFormat="1" ht="42" customHeight="1" x14ac:dyDescent="0.2">
      <c r="A124" s="610" t="s">
        <v>274</v>
      </c>
      <c r="B124" s="855" t="s">
        <v>120</v>
      </c>
      <c r="C124" s="856"/>
      <c r="D124" s="856"/>
      <c r="E124" s="856"/>
      <c r="F124" s="856"/>
      <c r="G124" s="856"/>
      <c r="H124" s="857"/>
      <c r="I124" s="508"/>
      <c r="J124" s="509"/>
      <c r="K124" s="515"/>
      <c r="L124" s="858"/>
      <c r="M124" s="859"/>
      <c r="N124" s="859"/>
      <c r="O124" s="860" t="str">
        <f t="shared" si="0"/>
        <v/>
      </c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</row>
    <row r="125" spans="1:38" ht="22.5" customHeight="1" x14ac:dyDescent="0.2">
      <c r="A125" s="459"/>
      <c r="B125" s="320"/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</row>
    <row r="126" spans="1:38" ht="15.75" x14ac:dyDescent="0.2">
      <c r="A126" s="507">
        <f>ROW()</f>
        <v>126</v>
      </c>
      <c r="B126" s="284"/>
      <c r="C126" s="285"/>
      <c r="D126" s="286"/>
      <c r="E126" s="286"/>
      <c r="F126" s="286"/>
      <c r="G126" s="286"/>
      <c r="H126" s="287"/>
      <c r="I126" s="288"/>
      <c r="J126" s="288"/>
      <c r="K126" s="289" t="s">
        <v>570</v>
      </c>
      <c r="L126" s="290"/>
      <c r="M126" s="291"/>
      <c r="N126" s="291"/>
      <c r="O126" s="292" t="str">
        <f>B127</f>
        <v>FOURS</v>
      </c>
    </row>
    <row r="127" spans="1:38" s="309" customFormat="1" ht="45.75" customHeight="1" x14ac:dyDescent="0.2">
      <c r="A127" s="610" t="s">
        <v>274</v>
      </c>
      <c r="B127" s="855" t="s">
        <v>15</v>
      </c>
      <c r="C127" s="856"/>
      <c r="D127" s="856"/>
      <c r="E127" s="856"/>
      <c r="F127" s="856"/>
      <c r="G127" s="856"/>
      <c r="H127" s="857"/>
      <c r="I127" s="508"/>
      <c r="J127" s="509"/>
      <c r="K127" s="515"/>
      <c r="L127" s="858" t="s">
        <v>312</v>
      </c>
      <c r="M127" s="859"/>
      <c r="N127" s="859"/>
      <c r="O127" s="860" t="str">
        <f t="shared" si="0"/>
        <v/>
      </c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</row>
    <row r="128" spans="1:38" ht="22.5" customHeight="1" x14ac:dyDescent="0.2">
      <c r="A128" s="459"/>
      <c r="B128" s="320"/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</row>
    <row r="129" spans="1:38" ht="15.75" x14ac:dyDescent="0.2">
      <c r="A129" s="507">
        <f>ROW()</f>
        <v>129</v>
      </c>
      <c r="B129" s="284"/>
      <c r="C129" s="285"/>
      <c r="D129" s="286"/>
      <c r="E129" s="286"/>
      <c r="F129" s="286"/>
      <c r="G129" s="286"/>
      <c r="H129" s="287"/>
      <c r="I129" s="288"/>
      <c r="J129" s="288"/>
      <c r="K129" s="289" t="s">
        <v>570</v>
      </c>
      <c r="L129" s="290"/>
      <c r="M129" s="291"/>
      <c r="N129" s="291"/>
      <c r="O129" s="292" t="str">
        <f>B130</f>
        <v>FOUR DE REMISE EN
TEMPÉRATURE</v>
      </c>
    </row>
    <row r="130" spans="1:38" s="309" customFormat="1" ht="42" customHeight="1" x14ac:dyDescent="0.2">
      <c r="A130" s="610" t="s">
        <v>274</v>
      </c>
      <c r="B130" s="855" t="s">
        <v>121</v>
      </c>
      <c r="C130" s="856"/>
      <c r="D130" s="856"/>
      <c r="E130" s="856"/>
      <c r="F130" s="856"/>
      <c r="G130" s="856"/>
      <c r="H130" s="857"/>
      <c r="I130" s="508"/>
      <c r="J130" s="509"/>
      <c r="K130" s="515"/>
      <c r="L130" s="858"/>
      <c r="M130" s="859"/>
      <c r="N130" s="859"/>
      <c r="O130" s="860" t="str">
        <f t="shared" si="0"/>
        <v/>
      </c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</row>
    <row r="131" spans="1:38" ht="22.5" customHeight="1" x14ac:dyDescent="0.2">
      <c r="A131" s="459"/>
      <c r="B131" s="320"/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</row>
    <row r="132" spans="1:38" ht="15.75" x14ac:dyDescent="0.2">
      <c r="A132" s="507">
        <f>ROW()</f>
        <v>132</v>
      </c>
      <c r="B132" s="284"/>
      <c r="C132" s="285"/>
      <c r="D132" s="286"/>
      <c r="E132" s="286"/>
      <c r="F132" s="286"/>
      <c r="G132" s="286"/>
      <c r="H132" s="287"/>
      <c r="I132" s="288"/>
      <c r="J132" s="288"/>
      <c r="K132" s="289" t="s">
        <v>570</v>
      </c>
      <c r="L132" s="290"/>
      <c r="M132" s="291"/>
      <c r="N132" s="291"/>
      <c r="O132" s="292" t="str">
        <f>B133</f>
        <v>GRILLES</v>
      </c>
    </row>
    <row r="133" spans="1:38" s="309" customFormat="1" ht="42" customHeight="1" x14ac:dyDescent="0.2">
      <c r="A133" s="610" t="s">
        <v>275</v>
      </c>
      <c r="B133" s="855" t="s">
        <v>122</v>
      </c>
      <c r="C133" s="856"/>
      <c r="D133" s="856"/>
      <c r="E133" s="856"/>
      <c r="F133" s="856"/>
      <c r="G133" s="856"/>
      <c r="H133" s="857"/>
      <c r="I133" s="508"/>
      <c r="J133" s="509"/>
      <c r="K133" s="511"/>
      <c r="L133" s="858"/>
      <c r="M133" s="859"/>
      <c r="N133" s="859"/>
      <c r="O133" s="860" t="str">
        <f t="shared" si="0"/>
        <v/>
      </c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</row>
    <row r="134" spans="1:38" ht="22.5" customHeight="1" x14ac:dyDescent="0.2">
      <c r="A134" s="459"/>
      <c r="B134" s="320"/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</row>
    <row r="135" spans="1:38" ht="15.75" x14ac:dyDescent="0.2">
      <c r="A135" s="507">
        <f>ROW()</f>
        <v>135</v>
      </c>
      <c r="B135" s="284"/>
      <c r="C135" s="285"/>
      <c r="D135" s="286"/>
      <c r="E135" s="286"/>
      <c r="F135" s="286"/>
      <c r="G135" s="286"/>
      <c r="H135" s="287"/>
      <c r="I135" s="288"/>
      <c r="J135" s="288"/>
      <c r="K135" s="289" t="s">
        <v>570</v>
      </c>
      <c r="L135" s="290"/>
      <c r="M135" s="291"/>
      <c r="N135" s="291"/>
      <c r="O135" s="292" t="str">
        <f>B136</f>
        <v>HOTTES - (GRILLES DE HOTTE)</v>
      </c>
    </row>
    <row r="136" spans="1:38" s="309" customFormat="1" ht="45" customHeight="1" x14ac:dyDescent="0.2">
      <c r="A136" s="610" t="s">
        <v>372</v>
      </c>
      <c r="B136" s="855" t="s">
        <v>123</v>
      </c>
      <c r="C136" s="856"/>
      <c r="D136" s="856"/>
      <c r="E136" s="856"/>
      <c r="F136" s="856"/>
      <c r="G136" s="856"/>
      <c r="H136" s="857"/>
      <c r="I136" s="508"/>
      <c r="J136" s="521"/>
      <c r="K136" s="515"/>
      <c r="L136" s="858" t="s">
        <v>313</v>
      </c>
      <c r="M136" s="859"/>
      <c r="N136" s="859"/>
      <c r="O136" s="860" t="str">
        <f t="shared" si="0"/>
        <v/>
      </c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</row>
    <row r="137" spans="1:38" ht="22.5" customHeight="1" x14ac:dyDescent="0.2">
      <c r="A137" s="459"/>
      <c r="B137" s="320"/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</row>
    <row r="138" spans="1:38" ht="15.75" x14ac:dyDescent="0.2">
      <c r="A138" s="507">
        <f>ROW()</f>
        <v>138</v>
      </c>
      <c r="B138" s="284"/>
      <c r="C138" s="285"/>
      <c r="D138" s="286"/>
      <c r="E138" s="286"/>
      <c r="F138" s="286"/>
      <c r="G138" s="286"/>
      <c r="H138" s="287"/>
      <c r="I138" s="288"/>
      <c r="J138" s="288"/>
      <c r="K138" s="289" t="s">
        <v>570</v>
      </c>
      <c r="L138" s="290"/>
      <c r="M138" s="291"/>
      <c r="N138" s="291"/>
      <c r="O138" s="292" t="str">
        <f>B139</f>
        <v>INFORMATIQUE</v>
      </c>
    </row>
    <row r="139" spans="1:38" s="309" customFormat="1" ht="42" customHeight="1" x14ac:dyDescent="0.2">
      <c r="A139" s="610" t="s">
        <v>276</v>
      </c>
      <c r="B139" s="855" t="s">
        <v>124</v>
      </c>
      <c r="C139" s="856"/>
      <c r="D139" s="856"/>
      <c r="E139" s="856"/>
      <c r="F139" s="856"/>
      <c r="G139" s="856"/>
      <c r="H139" s="857"/>
      <c r="I139" s="508"/>
      <c r="J139" s="521"/>
      <c r="K139" s="515"/>
      <c r="L139" s="858" t="s">
        <v>397</v>
      </c>
      <c r="M139" s="859"/>
      <c r="N139" s="859"/>
      <c r="O139" s="860" t="str">
        <f t="shared" si="0"/>
        <v/>
      </c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</row>
    <row r="140" spans="1:38" ht="22.5" customHeight="1" x14ac:dyDescent="0.2">
      <c r="A140" s="459"/>
      <c r="B140" s="320"/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</row>
    <row r="141" spans="1:38" ht="15.75" x14ac:dyDescent="0.2">
      <c r="A141" s="507">
        <f>ROW()</f>
        <v>141</v>
      </c>
      <c r="B141" s="284"/>
      <c r="C141" s="285"/>
      <c r="D141" s="286"/>
      <c r="E141" s="286"/>
      <c r="F141" s="286"/>
      <c r="G141" s="286"/>
      <c r="H141" s="287"/>
      <c r="I141" s="288"/>
      <c r="J141" s="288"/>
      <c r="K141" s="289" t="s">
        <v>570</v>
      </c>
      <c r="L141" s="290"/>
      <c r="M141" s="291"/>
      <c r="N141" s="291"/>
      <c r="O141" s="292" t="str">
        <f>B142</f>
        <v>INTÉRIEUR CAMION (ARRIÈRE)</v>
      </c>
    </row>
    <row r="142" spans="1:38" s="309" customFormat="1" ht="42" customHeight="1" x14ac:dyDescent="0.2">
      <c r="A142" s="610" t="s">
        <v>276</v>
      </c>
      <c r="B142" s="855" t="s">
        <v>125</v>
      </c>
      <c r="C142" s="856"/>
      <c r="D142" s="856"/>
      <c r="E142" s="856"/>
      <c r="F142" s="856"/>
      <c r="G142" s="856"/>
      <c r="H142" s="857"/>
      <c r="I142" s="508"/>
      <c r="J142" s="526"/>
      <c r="K142" s="511"/>
      <c r="L142" s="858"/>
      <c r="M142" s="859"/>
      <c r="N142" s="859"/>
      <c r="O142" s="860" t="str">
        <f t="shared" si="0"/>
        <v/>
      </c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</row>
    <row r="143" spans="1:38" ht="22.5" customHeight="1" x14ac:dyDescent="0.2">
      <c r="A143" s="459"/>
      <c r="B143" s="320"/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</row>
    <row r="144" spans="1:38" ht="15.75" x14ac:dyDescent="0.2">
      <c r="A144" s="507">
        <f>ROW()</f>
        <v>144</v>
      </c>
      <c r="B144" s="284"/>
      <c r="C144" s="285"/>
      <c r="D144" s="286"/>
      <c r="E144" s="286"/>
      <c r="F144" s="286"/>
      <c r="G144" s="286"/>
      <c r="H144" s="287"/>
      <c r="I144" s="288"/>
      <c r="J144" s="288"/>
      <c r="K144" s="289" t="s">
        <v>570</v>
      </c>
      <c r="L144" s="290"/>
      <c r="M144" s="291"/>
      <c r="N144" s="291"/>
      <c r="O144" s="292" t="str">
        <f>B145</f>
        <v>INTERRUPTEURS ÉLECTRIQUES</v>
      </c>
    </row>
    <row r="145" spans="1:38" s="309" customFormat="1" ht="42" customHeight="1" x14ac:dyDescent="0.2">
      <c r="A145" s="610" t="s">
        <v>276</v>
      </c>
      <c r="B145" s="855" t="s">
        <v>126</v>
      </c>
      <c r="C145" s="856"/>
      <c r="D145" s="856"/>
      <c r="E145" s="856"/>
      <c r="F145" s="856"/>
      <c r="G145" s="856"/>
      <c r="H145" s="857"/>
      <c r="I145" s="508"/>
      <c r="J145" s="521"/>
      <c r="K145" s="515"/>
      <c r="L145" s="858" t="s">
        <v>398</v>
      </c>
      <c r="M145" s="859"/>
      <c r="N145" s="859"/>
      <c r="O145" s="860" t="str">
        <f t="shared" si="0"/>
        <v/>
      </c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</row>
    <row r="146" spans="1:38" ht="22.5" customHeight="1" x14ac:dyDescent="0.2">
      <c r="A146" s="459"/>
      <c r="B146" s="320"/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</row>
    <row r="147" spans="1:38" ht="15.75" x14ac:dyDescent="0.2">
      <c r="A147" s="507">
        <f>ROW()</f>
        <v>147</v>
      </c>
      <c r="B147" s="284"/>
      <c r="C147" s="285"/>
      <c r="D147" s="286"/>
      <c r="E147" s="286"/>
      <c r="F147" s="286"/>
      <c r="G147" s="286"/>
      <c r="H147" s="287"/>
      <c r="I147" s="288"/>
      <c r="J147" s="288"/>
      <c r="K147" s="289" t="s">
        <v>570</v>
      </c>
      <c r="L147" s="290"/>
      <c r="M147" s="291"/>
      <c r="N147" s="291"/>
      <c r="O147" s="292" t="str">
        <f>B148</f>
        <v>LAVABOS</v>
      </c>
    </row>
    <row r="148" spans="1:38" s="309" customFormat="1" ht="42" customHeight="1" x14ac:dyDescent="0.2">
      <c r="A148" s="610" t="s">
        <v>277</v>
      </c>
      <c r="B148" s="855" t="s">
        <v>127</v>
      </c>
      <c r="C148" s="856"/>
      <c r="D148" s="856"/>
      <c r="E148" s="856"/>
      <c r="F148" s="856"/>
      <c r="G148" s="856"/>
      <c r="H148" s="857"/>
      <c r="I148" s="508"/>
      <c r="J148" s="521"/>
      <c r="K148" s="515"/>
      <c r="L148" s="858" t="s">
        <v>391</v>
      </c>
      <c r="M148" s="859"/>
      <c r="N148" s="859"/>
      <c r="O148" s="860" t="str">
        <f t="shared" si="0"/>
        <v/>
      </c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</row>
    <row r="149" spans="1:38" ht="22.5" customHeight="1" x14ac:dyDescent="0.2">
      <c r="A149" s="459"/>
      <c r="B149" s="320"/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</row>
    <row r="150" spans="1:38" ht="15.75" x14ac:dyDescent="0.2">
      <c r="A150" s="507">
        <f>ROW()</f>
        <v>150</v>
      </c>
      <c r="B150" s="284"/>
      <c r="C150" s="285"/>
      <c r="D150" s="286"/>
      <c r="E150" s="286"/>
      <c r="F150" s="286"/>
      <c r="G150" s="286"/>
      <c r="H150" s="287"/>
      <c r="I150" s="288"/>
      <c r="J150" s="288"/>
      <c r="K150" s="289" t="s">
        <v>570</v>
      </c>
      <c r="L150" s="290"/>
      <c r="M150" s="291"/>
      <c r="N150" s="291"/>
      <c r="O150" s="292" t="str">
        <f>B151</f>
        <v>LAVE BOTTES</v>
      </c>
    </row>
    <row r="151" spans="1:38" s="309" customFormat="1" ht="42" customHeight="1" x14ac:dyDescent="0.2">
      <c r="A151" s="610" t="s">
        <v>277</v>
      </c>
      <c r="B151" s="855" t="s">
        <v>128</v>
      </c>
      <c r="C151" s="856"/>
      <c r="D151" s="856"/>
      <c r="E151" s="856"/>
      <c r="F151" s="856"/>
      <c r="G151" s="856"/>
      <c r="H151" s="857"/>
      <c r="I151" s="508"/>
      <c r="J151" s="521"/>
      <c r="K151" s="511"/>
      <c r="L151" s="858"/>
      <c r="M151" s="859"/>
      <c r="N151" s="859"/>
      <c r="O151" s="860" t="str">
        <f t="shared" si="0"/>
        <v/>
      </c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</row>
    <row r="152" spans="1:38" ht="22.5" customHeight="1" x14ac:dyDescent="0.2">
      <c r="A152" s="459"/>
      <c r="B152" s="320"/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</row>
    <row r="153" spans="1:38" ht="15.75" x14ac:dyDescent="0.2">
      <c r="A153" s="507">
        <f>ROW()</f>
        <v>153</v>
      </c>
      <c r="B153" s="284"/>
      <c r="C153" s="285"/>
      <c r="D153" s="286"/>
      <c r="E153" s="286"/>
      <c r="F153" s="286"/>
      <c r="G153" s="286"/>
      <c r="H153" s="287"/>
      <c r="I153" s="288"/>
      <c r="J153" s="288"/>
      <c r="K153" s="289" t="s">
        <v>570</v>
      </c>
      <c r="L153" s="290"/>
      <c r="M153" s="291"/>
      <c r="N153" s="291"/>
      <c r="O153" s="292" t="str">
        <f>B154</f>
        <v>MARBRE RÉFRIGÉRÉ</v>
      </c>
    </row>
    <row r="154" spans="1:38" s="309" customFormat="1" ht="42" customHeight="1" x14ac:dyDescent="0.2">
      <c r="A154" s="610" t="s">
        <v>373</v>
      </c>
      <c r="B154" s="855" t="s">
        <v>129</v>
      </c>
      <c r="C154" s="856"/>
      <c r="D154" s="856"/>
      <c r="E154" s="856"/>
      <c r="F154" s="856"/>
      <c r="G154" s="856"/>
      <c r="H154" s="857"/>
      <c r="I154" s="508"/>
      <c r="J154" s="509"/>
      <c r="K154" s="515"/>
      <c r="L154" s="858"/>
      <c r="M154" s="859"/>
      <c r="N154" s="859"/>
      <c r="O154" s="860" t="str">
        <f t="shared" si="0"/>
        <v/>
      </c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</row>
    <row r="155" spans="1:38" ht="22.5" customHeight="1" x14ac:dyDescent="0.2">
      <c r="A155" s="459"/>
      <c r="B155" s="320"/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</row>
    <row r="156" spans="1:38" ht="15.75" x14ac:dyDescent="0.2">
      <c r="A156" s="507">
        <f>ROW()</f>
        <v>156</v>
      </c>
      <c r="B156" s="284"/>
      <c r="C156" s="285"/>
      <c r="D156" s="286"/>
      <c r="E156" s="286"/>
      <c r="F156" s="286"/>
      <c r="G156" s="286"/>
      <c r="H156" s="287"/>
      <c r="I156" s="288"/>
      <c r="J156" s="288"/>
      <c r="K156" s="289" t="s">
        <v>570</v>
      </c>
      <c r="L156" s="290"/>
      <c r="M156" s="291"/>
      <c r="N156" s="291"/>
      <c r="O156" s="292" t="str">
        <f>B157</f>
        <v>MICRO ONDE</v>
      </c>
    </row>
    <row r="157" spans="1:38" s="309" customFormat="1" ht="42" customHeight="1" x14ac:dyDescent="0.2">
      <c r="A157" s="610" t="s">
        <v>373</v>
      </c>
      <c r="B157" s="855" t="s">
        <v>130</v>
      </c>
      <c r="C157" s="856"/>
      <c r="D157" s="856"/>
      <c r="E157" s="856"/>
      <c r="F157" s="856"/>
      <c r="G157" s="856"/>
      <c r="H157" s="857"/>
      <c r="I157" s="508"/>
      <c r="J157" s="509"/>
      <c r="K157" s="515"/>
      <c r="L157" s="858"/>
      <c r="M157" s="859"/>
      <c r="N157" s="859"/>
      <c r="O157" s="860" t="str">
        <f t="shared" si="0"/>
        <v/>
      </c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</row>
    <row r="158" spans="1:38" ht="22.5" customHeight="1" x14ac:dyDescent="0.2">
      <c r="A158" s="459"/>
      <c r="B158" s="320"/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</row>
    <row r="159" spans="1:38" ht="15.75" x14ac:dyDescent="0.2">
      <c r="A159" s="507">
        <f>ROW()</f>
        <v>159</v>
      </c>
      <c r="B159" s="284"/>
      <c r="C159" s="285"/>
      <c r="D159" s="286"/>
      <c r="E159" s="286"/>
      <c r="F159" s="286"/>
      <c r="G159" s="286"/>
      <c r="H159" s="287"/>
      <c r="I159" s="288"/>
      <c r="J159" s="288"/>
      <c r="K159" s="289" t="s">
        <v>570</v>
      </c>
      <c r="L159" s="290"/>
      <c r="M159" s="291"/>
      <c r="N159" s="291"/>
      <c r="O159" s="292" t="str">
        <f>B160</f>
        <v>MIXEUR</v>
      </c>
    </row>
    <row r="160" spans="1:38" s="309" customFormat="1" ht="51.75" customHeight="1" x14ac:dyDescent="0.2">
      <c r="A160" s="610" t="s">
        <v>373</v>
      </c>
      <c r="B160" s="855" t="s">
        <v>131</v>
      </c>
      <c r="C160" s="856"/>
      <c r="D160" s="856"/>
      <c r="E160" s="856"/>
      <c r="F160" s="856"/>
      <c r="G160" s="856"/>
      <c r="H160" s="857"/>
      <c r="I160" s="508"/>
      <c r="J160" s="509"/>
      <c r="K160" s="515"/>
      <c r="L160" s="858" t="s">
        <v>309</v>
      </c>
      <c r="M160" s="859"/>
      <c r="N160" s="859"/>
      <c r="O160" s="860" t="str">
        <f t="shared" si="0"/>
        <v/>
      </c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</row>
    <row r="161" spans="1:38" ht="22.5" customHeight="1" x14ac:dyDescent="0.2">
      <c r="A161" s="459"/>
      <c r="B161" s="320"/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</row>
    <row r="162" spans="1:38" ht="15.75" x14ac:dyDescent="0.2">
      <c r="A162" s="507">
        <f>ROW()</f>
        <v>162</v>
      </c>
      <c r="B162" s="284"/>
      <c r="C162" s="285"/>
      <c r="D162" s="286"/>
      <c r="E162" s="286"/>
      <c r="F162" s="286"/>
      <c r="G162" s="286"/>
      <c r="H162" s="287"/>
      <c r="I162" s="288"/>
      <c r="J162" s="288"/>
      <c r="K162" s="289" t="s">
        <v>570</v>
      </c>
      <c r="L162" s="290"/>
      <c r="M162" s="291"/>
      <c r="N162" s="291"/>
      <c r="O162" s="292" t="str">
        <f>B163</f>
        <v>LAVE MAINS- POSTE D'HYGIÈNE DES MAINS</v>
      </c>
    </row>
    <row r="163" spans="1:38" s="309" customFormat="1" ht="28.5" customHeight="1" x14ac:dyDescent="0.2">
      <c r="A163" s="610" t="s">
        <v>278</v>
      </c>
      <c r="B163" s="855" t="s">
        <v>132</v>
      </c>
      <c r="C163" s="856"/>
      <c r="D163" s="856"/>
      <c r="E163" s="856"/>
      <c r="F163" s="856"/>
      <c r="G163" s="856"/>
      <c r="H163" s="857"/>
      <c r="I163" s="508"/>
      <c r="J163" s="521"/>
      <c r="K163" s="515"/>
      <c r="L163" s="858" t="s">
        <v>314</v>
      </c>
      <c r="M163" s="859"/>
      <c r="N163" s="859"/>
      <c r="O163" s="860" t="str">
        <f t="shared" si="0"/>
        <v/>
      </c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</row>
    <row r="164" spans="1:38" ht="22.5" customHeight="1" x14ac:dyDescent="0.2">
      <c r="A164" s="459"/>
      <c r="B164" s="320"/>
      <c r="C164" s="320"/>
      <c r="D164" s="320"/>
      <c r="E164" s="320"/>
      <c r="F164" s="320"/>
      <c r="G164" s="320"/>
      <c r="H164" s="320"/>
      <c r="I164" s="320"/>
      <c r="J164" s="320"/>
      <c r="K164" s="320"/>
      <c r="L164" s="320"/>
      <c r="M164" s="320"/>
      <c r="N164" s="320"/>
      <c r="O164" s="320"/>
    </row>
    <row r="165" spans="1:38" ht="15.75" x14ac:dyDescent="0.2">
      <c r="A165" s="507">
        <f>ROW()</f>
        <v>165</v>
      </c>
      <c r="B165" s="284"/>
      <c r="C165" s="285"/>
      <c r="D165" s="286"/>
      <c r="E165" s="286"/>
      <c r="F165" s="286"/>
      <c r="G165" s="286"/>
      <c r="H165" s="287"/>
      <c r="I165" s="288"/>
      <c r="J165" s="288"/>
      <c r="K165" s="289" t="s">
        <v>570</v>
      </c>
      <c r="L165" s="290"/>
      <c r="M165" s="291"/>
      <c r="N165" s="291"/>
      <c r="O165" s="292" t="str">
        <f>B166</f>
        <v>LAVETTES ET TOUS ACCESSOIRES DE PROPRETÉ</v>
      </c>
    </row>
    <row r="166" spans="1:38" s="309" customFormat="1" ht="60.75" customHeight="1" x14ac:dyDescent="0.2">
      <c r="A166" s="610" t="s">
        <v>277</v>
      </c>
      <c r="B166" s="855" t="s">
        <v>133</v>
      </c>
      <c r="C166" s="856"/>
      <c r="D166" s="856"/>
      <c r="E166" s="856"/>
      <c r="F166" s="856"/>
      <c r="G166" s="856"/>
      <c r="H166" s="857"/>
      <c r="I166" s="508"/>
      <c r="J166" s="521"/>
      <c r="K166" s="515"/>
      <c r="L166" s="858" t="s">
        <v>478</v>
      </c>
      <c r="M166" s="859"/>
      <c r="N166" s="859"/>
      <c r="O166" s="860" t="str">
        <f t="shared" si="0"/>
        <v/>
      </c>
      <c r="P166" s="298"/>
      <c r="Q166" s="298"/>
      <c r="R166" s="298"/>
      <c r="S166" s="298"/>
      <c r="T166" s="298"/>
      <c r="U166" s="298"/>
      <c r="V166" s="298"/>
      <c r="W166" s="298"/>
      <c r="X166" s="298"/>
      <c r="Y166" s="298"/>
      <c r="Z166" s="298"/>
      <c r="AA166" s="298"/>
      <c r="AB166" s="298"/>
      <c r="AC166" s="298"/>
      <c r="AD166" s="298"/>
      <c r="AE166" s="298"/>
      <c r="AF166" s="298"/>
      <c r="AG166" s="298"/>
      <c r="AH166" s="298"/>
      <c r="AI166" s="298"/>
      <c r="AJ166" s="298"/>
      <c r="AK166" s="298"/>
      <c r="AL166" s="298"/>
    </row>
    <row r="167" spans="1:38" ht="22.5" customHeight="1" x14ac:dyDescent="0.2">
      <c r="A167" s="459"/>
      <c r="B167" s="320"/>
      <c r="C167" s="320"/>
      <c r="D167" s="320"/>
      <c r="E167" s="320"/>
      <c r="F167" s="320"/>
      <c r="G167" s="320"/>
      <c r="H167" s="320"/>
      <c r="I167" s="320"/>
      <c r="J167" s="320"/>
      <c r="K167" s="320"/>
      <c r="L167" s="320"/>
      <c r="M167" s="320"/>
      <c r="N167" s="320"/>
      <c r="O167" s="320"/>
    </row>
    <row r="168" spans="1:38" ht="15.75" x14ac:dyDescent="0.2">
      <c r="A168" s="507">
        <f>ROW()</f>
        <v>168</v>
      </c>
      <c r="B168" s="284"/>
      <c r="C168" s="285"/>
      <c r="D168" s="286"/>
      <c r="E168" s="286"/>
      <c r="F168" s="286"/>
      <c r="G168" s="286"/>
      <c r="H168" s="287"/>
      <c r="I168" s="288"/>
      <c r="J168" s="288"/>
      <c r="K168" s="289" t="s">
        <v>570</v>
      </c>
      <c r="L168" s="290"/>
      <c r="M168" s="291"/>
      <c r="N168" s="291"/>
      <c r="O168" s="292" t="str">
        <f>B169</f>
        <v>MACHINE A LAVER LA VAISSELLE INTERIEUR</v>
      </c>
    </row>
    <row r="169" spans="1:38" s="309" customFormat="1" ht="60" customHeight="1" x14ac:dyDescent="0.2">
      <c r="A169" s="610" t="s">
        <v>373</v>
      </c>
      <c r="B169" s="855" t="s">
        <v>134</v>
      </c>
      <c r="C169" s="856"/>
      <c r="D169" s="856"/>
      <c r="E169" s="856"/>
      <c r="F169" s="856"/>
      <c r="G169" s="856"/>
      <c r="H169" s="857"/>
      <c r="I169" s="508"/>
      <c r="J169" s="509"/>
      <c r="K169" s="515"/>
      <c r="L169" s="858" t="s">
        <v>315</v>
      </c>
      <c r="M169" s="859"/>
      <c r="N169" s="859"/>
      <c r="O169" s="860" t="str">
        <f t="shared" si="0"/>
        <v/>
      </c>
      <c r="P169" s="298"/>
      <c r="Q169" s="298"/>
      <c r="R169" s="298"/>
      <c r="S169" s="298"/>
      <c r="T169" s="298"/>
      <c r="U169" s="298"/>
      <c r="V169" s="298"/>
      <c r="W169" s="298"/>
      <c r="X169" s="298"/>
      <c r="Y169" s="298"/>
      <c r="Z169" s="298"/>
      <c r="AA169" s="298"/>
      <c r="AB169" s="298"/>
      <c r="AC169" s="298"/>
      <c r="AD169" s="298"/>
      <c r="AE169" s="298"/>
      <c r="AF169" s="298"/>
      <c r="AG169" s="298"/>
      <c r="AH169" s="298"/>
      <c r="AI169" s="298"/>
      <c r="AJ169" s="298"/>
      <c r="AK169" s="298"/>
      <c r="AL169" s="298"/>
    </row>
    <row r="170" spans="1:38" ht="22.5" customHeight="1" x14ac:dyDescent="0.2">
      <c r="A170" s="459"/>
      <c r="B170" s="320"/>
      <c r="C170" s="320"/>
      <c r="D170" s="320"/>
      <c r="E170" s="320"/>
      <c r="F170" s="320"/>
      <c r="G170" s="320"/>
      <c r="H170" s="320"/>
      <c r="I170" s="320"/>
      <c r="J170" s="320"/>
      <c r="K170" s="320"/>
      <c r="L170" s="320"/>
      <c r="M170" s="320"/>
      <c r="N170" s="320"/>
      <c r="O170" s="320"/>
    </row>
    <row r="171" spans="1:38" ht="15.75" x14ac:dyDescent="0.2">
      <c r="A171" s="507">
        <f>ROW()</f>
        <v>171</v>
      </c>
      <c r="B171" s="284"/>
      <c r="C171" s="285"/>
      <c r="D171" s="286"/>
      <c r="E171" s="286"/>
      <c r="F171" s="286"/>
      <c r="G171" s="286"/>
      <c r="H171" s="287"/>
      <c r="I171" s="288"/>
      <c r="J171" s="288"/>
      <c r="K171" s="289" t="s">
        <v>570</v>
      </c>
      <c r="L171" s="290"/>
      <c r="M171" s="291"/>
      <c r="N171" s="291"/>
      <c r="O171" s="292" t="str">
        <f>B172</f>
        <v>MACHINE A LAVER LA VAISSELLE  AIRE DE DÉROCHAGE . SURFACE DE TRAVAIL</v>
      </c>
    </row>
    <row r="172" spans="1:38" s="309" customFormat="1" ht="99" customHeight="1" x14ac:dyDescent="0.2">
      <c r="A172" s="610" t="s">
        <v>373</v>
      </c>
      <c r="B172" s="855" t="s">
        <v>135</v>
      </c>
      <c r="C172" s="856"/>
      <c r="D172" s="856"/>
      <c r="E172" s="856"/>
      <c r="F172" s="856"/>
      <c r="G172" s="856"/>
      <c r="H172" s="857"/>
      <c r="I172" s="508"/>
      <c r="J172" s="509"/>
      <c r="K172" s="515"/>
      <c r="L172" s="858" t="s">
        <v>316</v>
      </c>
      <c r="M172" s="859"/>
      <c r="N172" s="859"/>
      <c r="O172" s="860" t="str">
        <f t="shared" si="0"/>
        <v/>
      </c>
      <c r="P172" s="298"/>
      <c r="Q172" s="298"/>
      <c r="R172" s="298"/>
      <c r="S172" s="298"/>
      <c r="T172" s="298"/>
      <c r="U172" s="298"/>
      <c r="V172" s="298"/>
      <c r="W172" s="298"/>
      <c r="X172" s="298"/>
      <c r="Y172" s="298"/>
      <c r="Z172" s="298"/>
      <c r="AA172" s="298"/>
      <c r="AB172" s="298"/>
      <c r="AC172" s="298"/>
      <c r="AD172" s="298"/>
      <c r="AE172" s="298"/>
      <c r="AF172" s="298"/>
      <c r="AG172" s="298"/>
      <c r="AH172" s="298"/>
      <c r="AI172" s="298"/>
      <c r="AJ172" s="298"/>
      <c r="AK172" s="298"/>
      <c r="AL172" s="298"/>
    </row>
    <row r="173" spans="1:38" ht="22.5" customHeight="1" x14ac:dyDescent="0.2">
      <c r="A173" s="459"/>
      <c r="B173" s="320"/>
      <c r="C173" s="320"/>
      <c r="D173" s="320"/>
      <c r="E173" s="320"/>
      <c r="F173" s="320"/>
      <c r="G173" s="320"/>
      <c r="H173" s="320"/>
      <c r="I173" s="320"/>
      <c r="J173" s="320"/>
      <c r="K173" s="320"/>
      <c r="L173" s="320"/>
      <c r="M173" s="320"/>
      <c r="N173" s="320"/>
      <c r="O173" s="320"/>
    </row>
    <row r="174" spans="1:38" ht="15.75" x14ac:dyDescent="0.2">
      <c r="A174" s="507">
        <f>ROW()</f>
        <v>174</v>
      </c>
      <c r="B174" s="284"/>
      <c r="C174" s="285"/>
      <c r="D174" s="286"/>
      <c r="E174" s="286"/>
      <c r="F174" s="286"/>
      <c r="G174" s="286"/>
      <c r="H174" s="287"/>
      <c r="I174" s="288"/>
      <c r="J174" s="288"/>
      <c r="K174" s="289" t="s">
        <v>570</v>
      </c>
      <c r="L174" s="290"/>
      <c r="M174" s="291"/>
      <c r="N174" s="291"/>
      <c r="O174" s="292" t="str">
        <f>B175</f>
        <v>MARMITES . SAUTEUSES</v>
      </c>
    </row>
    <row r="175" spans="1:38" s="309" customFormat="1" ht="53.25" customHeight="1" x14ac:dyDescent="0.2">
      <c r="A175" s="610" t="s">
        <v>373</v>
      </c>
      <c r="B175" s="855" t="s">
        <v>20</v>
      </c>
      <c r="C175" s="856"/>
      <c r="D175" s="856"/>
      <c r="E175" s="856"/>
      <c r="F175" s="856"/>
      <c r="G175" s="856"/>
      <c r="H175" s="857"/>
      <c r="I175" s="508"/>
      <c r="J175" s="509"/>
      <c r="K175" s="515"/>
      <c r="L175" s="858" t="s">
        <v>317</v>
      </c>
      <c r="M175" s="859"/>
      <c r="N175" s="859"/>
      <c r="O175" s="860" t="str">
        <f t="shared" si="0"/>
        <v/>
      </c>
      <c r="P175" s="298"/>
      <c r="Q175" s="298"/>
      <c r="R175" s="298"/>
      <c r="S175" s="298"/>
      <c r="T175" s="298"/>
      <c r="U175" s="298"/>
      <c r="V175" s="298"/>
      <c r="W175" s="298"/>
      <c r="X175" s="298"/>
      <c r="Y175" s="298"/>
      <c r="Z175" s="298"/>
      <c r="AA175" s="298"/>
      <c r="AB175" s="298"/>
      <c r="AC175" s="298"/>
      <c r="AD175" s="298"/>
      <c r="AE175" s="298"/>
      <c r="AF175" s="298"/>
      <c r="AG175" s="298"/>
      <c r="AH175" s="298"/>
      <c r="AI175" s="298"/>
      <c r="AJ175" s="298"/>
      <c r="AK175" s="298"/>
      <c r="AL175" s="298"/>
    </row>
    <row r="176" spans="1:38" ht="22.5" customHeight="1" x14ac:dyDescent="0.2">
      <c r="A176" s="459"/>
      <c r="B176" s="320"/>
      <c r="C176" s="320"/>
      <c r="D176" s="320"/>
      <c r="E176" s="320"/>
      <c r="F176" s="320"/>
      <c r="G176" s="320"/>
      <c r="H176" s="320"/>
      <c r="I176" s="320"/>
      <c r="J176" s="320"/>
      <c r="K176" s="320"/>
      <c r="L176" s="320"/>
      <c r="M176" s="320"/>
      <c r="N176" s="320"/>
      <c r="O176" s="320"/>
    </row>
    <row r="177" spans="1:38" ht="15.75" x14ac:dyDescent="0.2">
      <c r="A177" s="507">
        <f>ROW()</f>
        <v>177</v>
      </c>
      <c r="B177" s="284"/>
      <c r="C177" s="285"/>
      <c r="D177" s="286"/>
      <c r="E177" s="286"/>
      <c r="F177" s="286"/>
      <c r="G177" s="286"/>
      <c r="H177" s="287"/>
      <c r="I177" s="288"/>
      <c r="J177" s="288"/>
      <c r="K177" s="289" t="s">
        <v>570</v>
      </c>
      <c r="L177" s="290"/>
      <c r="M177" s="291"/>
      <c r="N177" s="291"/>
      <c r="O177" s="292" t="str">
        <f>B178</f>
        <v>MURS</v>
      </c>
    </row>
    <row r="178" spans="1:38" s="309" customFormat="1" ht="30.75" customHeight="1" x14ac:dyDescent="0.2">
      <c r="A178" s="610" t="s">
        <v>373</v>
      </c>
      <c r="B178" s="855" t="s">
        <v>73</v>
      </c>
      <c r="C178" s="856"/>
      <c r="D178" s="856"/>
      <c r="E178" s="856"/>
      <c r="F178" s="856"/>
      <c r="G178" s="856"/>
      <c r="H178" s="857"/>
      <c r="I178" s="508"/>
      <c r="J178" s="509"/>
      <c r="K178" s="515"/>
      <c r="L178" s="858" t="s">
        <v>318</v>
      </c>
      <c r="M178" s="859"/>
      <c r="N178" s="859"/>
      <c r="O178" s="860" t="str">
        <f t="shared" si="0"/>
        <v/>
      </c>
      <c r="P178" s="298"/>
      <c r="Q178" s="298"/>
      <c r="R178" s="298"/>
      <c r="S178" s="298"/>
      <c r="T178" s="298"/>
      <c r="U178" s="298"/>
      <c r="V178" s="298"/>
      <c r="W178" s="298"/>
      <c r="X178" s="298"/>
      <c r="Y178" s="298"/>
      <c r="Z178" s="298"/>
      <c r="AA178" s="298"/>
      <c r="AB178" s="298"/>
      <c r="AC178" s="298"/>
      <c r="AD178" s="298"/>
      <c r="AE178" s="298"/>
      <c r="AF178" s="298"/>
      <c r="AG178" s="298"/>
      <c r="AH178" s="298"/>
      <c r="AI178" s="298"/>
      <c r="AJ178" s="298"/>
      <c r="AK178" s="298"/>
      <c r="AL178" s="298"/>
    </row>
    <row r="179" spans="1:38" ht="22.5" customHeight="1" x14ac:dyDescent="0.2">
      <c r="A179" s="459"/>
      <c r="B179" s="320"/>
      <c r="C179" s="320"/>
      <c r="D179" s="320"/>
      <c r="E179" s="320"/>
      <c r="F179" s="320"/>
      <c r="G179" s="320"/>
      <c r="H179" s="320"/>
      <c r="I179" s="320"/>
      <c r="J179" s="320"/>
      <c r="K179" s="320"/>
      <c r="L179" s="320"/>
      <c r="M179" s="320"/>
      <c r="N179" s="320"/>
      <c r="O179" s="320"/>
    </row>
    <row r="180" spans="1:38" ht="15.75" x14ac:dyDescent="0.2">
      <c r="A180" s="507">
        <f>ROW()</f>
        <v>180</v>
      </c>
      <c r="B180" s="284"/>
      <c r="C180" s="285"/>
      <c r="D180" s="286"/>
      <c r="E180" s="286"/>
      <c r="F180" s="286"/>
      <c r="G180" s="286"/>
      <c r="H180" s="287"/>
      <c r="I180" s="288"/>
      <c r="J180" s="288"/>
      <c r="K180" s="289" t="s">
        <v>570</v>
      </c>
      <c r="L180" s="290"/>
      <c r="M180" s="291"/>
      <c r="N180" s="291"/>
      <c r="O180" s="292" t="str">
        <f>B181</f>
        <v>MURS CHAMBRES FROIDES POSITIVES</v>
      </c>
    </row>
    <row r="181" spans="1:38" s="309" customFormat="1" ht="42.75" customHeight="1" x14ac:dyDescent="0.2">
      <c r="A181" s="610" t="s">
        <v>373</v>
      </c>
      <c r="B181" s="855" t="s">
        <v>136</v>
      </c>
      <c r="C181" s="856"/>
      <c r="D181" s="856"/>
      <c r="E181" s="856"/>
      <c r="F181" s="856"/>
      <c r="G181" s="856"/>
      <c r="H181" s="857"/>
      <c r="I181" s="508"/>
      <c r="J181" s="509"/>
      <c r="K181" s="515"/>
      <c r="L181" s="858" t="s">
        <v>319</v>
      </c>
      <c r="M181" s="859"/>
      <c r="N181" s="859"/>
      <c r="O181" s="860" t="str">
        <f t="shared" si="0"/>
        <v/>
      </c>
      <c r="P181" s="298"/>
      <c r="Q181" s="298"/>
      <c r="R181" s="298"/>
      <c r="S181" s="298"/>
      <c r="T181" s="298"/>
      <c r="U181" s="298"/>
      <c r="V181" s="298"/>
      <c r="W181" s="298"/>
      <c r="X181" s="298"/>
      <c r="Y181" s="298"/>
      <c r="Z181" s="298"/>
      <c r="AA181" s="298"/>
      <c r="AB181" s="298"/>
      <c r="AC181" s="298"/>
      <c r="AD181" s="298"/>
      <c r="AE181" s="298"/>
      <c r="AF181" s="298"/>
      <c r="AG181" s="298"/>
      <c r="AH181" s="298"/>
      <c r="AI181" s="298"/>
      <c r="AJ181" s="298"/>
      <c r="AK181" s="298"/>
      <c r="AL181" s="298"/>
    </row>
    <row r="182" spans="1:38" ht="22.5" customHeight="1" x14ac:dyDescent="0.2">
      <c r="A182" s="459"/>
      <c r="B182" s="320"/>
      <c r="C182" s="320"/>
      <c r="D182" s="320"/>
      <c r="E182" s="320"/>
      <c r="F182" s="320"/>
      <c r="G182" s="320"/>
      <c r="H182" s="320"/>
      <c r="I182" s="320"/>
      <c r="J182" s="320"/>
      <c r="K182" s="320"/>
      <c r="L182" s="320"/>
      <c r="M182" s="320"/>
      <c r="N182" s="320"/>
      <c r="O182" s="320"/>
    </row>
    <row r="183" spans="1:38" ht="15.75" x14ac:dyDescent="0.2">
      <c r="A183" s="507">
        <f>ROW()</f>
        <v>183</v>
      </c>
      <c r="B183" s="284"/>
      <c r="C183" s="285"/>
      <c r="D183" s="286"/>
      <c r="E183" s="286"/>
      <c r="F183" s="286"/>
      <c r="G183" s="286"/>
      <c r="H183" s="287"/>
      <c r="I183" s="288"/>
      <c r="J183" s="288"/>
      <c r="K183" s="289" t="s">
        <v>570</v>
      </c>
      <c r="L183" s="290"/>
      <c r="M183" s="291"/>
      <c r="N183" s="291"/>
      <c r="O183" s="292" t="str">
        <f>B184</f>
        <v>MURS... CHAMBRES FROIDES NÉGATIVES</v>
      </c>
    </row>
    <row r="184" spans="1:38" s="309" customFormat="1" ht="49.5" customHeight="1" x14ac:dyDescent="0.2">
      <c r="A184" s="610" t="s">
        <v>373</v>
      </c>
      <c r="B184" s="855" t="s">
        <v>137</v>
      </c>
      <c r="C184" s="856"/>
      <c r="D184" s="856"/>
      <c r="E184" s="856"/>
      <c r="F184" s="856"/>
      <c r="G184" s="856"/>
      <c r="H184" s="857"/>
      <c r="I184" s="508"/>
      <c r="J184" s="509"/>
      <c r="K184" s="515"/>
      <c r="L184" s="858" t="s">
        <v>320</v>
      </c>
      <c r="M184" s="859"/>
      <c r="N184" s="859"/>
      <c r="O184" s="860" t="str">
        <f t="shared" si="0"/>
        <v/>
      </c>
      <c r="P184" s="298"/>
      <c r="Q184" s="298"/>
      <c r="R184" s="298"/>
      <c r="S184" s="298"/>
      <c r="T184" s="298"/>
      <c r="U184" s="298"/>
      <c r="V184" s="298"/>
      <c r="W184" s="298"/>
      <c r="X184" s="298"/>
      <c r="Y184" s="298"/>
      <c r="Z184" s="298"/>
      <c r="AA184" s="298"/>
      <c r="AB184" s="298"/>
      <c r="AC184" s="298"/>
      <c r="AD184" s="298"/>
      <c r="AE184" s="298"/>
      <c r="AF184" s="298"/>
      <c r="AG184" s="298"/>
      <c r="AH184" s="298"/>
      <c r="AI184" s="298"/>
      <c r="AJ184" s="298"/>
      <c r="AK184" s="298"/>
      <c r="AL184" s="298"/>
    </row>
    <row r="185" spans="1:38" ht="22.5" customHeight="1" x14ac:dyDescent="0.2">
      <c r="A185" s="459"/>
      <c r="B185" s="320"/>
      <c r="C185" s="320"/>
      <c r="D185" s="320"/>
      <c r="E185" s="320"/>
      <c r="F185" s="320"/>
      <c r="G185" s="320"/>
      <c r="H185" s="320"/>
      <c r="I185" s="320"/>
      <c r="J185" s="320"/>
      <c r="K185" s="320"/>
      <c r="L185" s="320"/>
      <c r="M185" s="320"/>
      <c r="N185" s="320"/>
      <c r="O185" s="320"/>
    </row>
    <row r="186" spans="1:38" ht="15.75" x14ac:dyDescent="0.2">
      <c r="A186" s="507">
        <f>ROW()</f>
        <v>186</v>
      </c>
      <c r="B186" s="284"/>
      <c r="C186" s="285"/>
      <c r="D186" s="286"/>
      <c r="E186" s="286"/>
      <c r="F186" s="286"/>
      <c r="G186" s="286"/>
      <c r="H186" s="287"/>
      <c r="I186" s="288"/>
      <c r="J186" s="288"/>
      <c r="K186" s="289" t="s">
        <v>570</v>
      </c>
      <c r="L186" s="290"/>
      <c r="M186" s="291"/>
      <c r="N186" s="291"/>
      <c r="O186" s="292" t="str">
        <f>B187</f>
        <v>MURS…. DES LOCAUX ET COULOIRS  AU PULVERISATEUR</v>
      </c>
    </row>
    <row r="187" spans="1:38" s="309" customFormat="1" ht="64.5" customHeight="1" x14ac:dyDescent="0.2">
      <c r="A187" s="610" t="s">
        <v>373</v>
      </c>
      <c r="B187" s="855" t="s">
        <v>138</v>
      </c>
      <c r="C187" s="856"/>
      <c r="D187" s="856"/>
      <c r="E187" s="856"/>
      <c r="F187" s="856"/>
      <c r="G187" s="856"/>
      <c r="H187" s="857"/>
      <c r="I187" s="508"/>
      <c r="J187" s="510"/>
      <c r="K187" s="511"/>
      <c r="L187" s="858" t="s">
        <v>321</v>
      </c>
      <c r="M187" s="859"/>
      <c r="N187" s="859"/>
      <c r="O187" s="860" t="str">
        <f t="shared" si="0"/>
        <v/>
      </c>
      <c r="P187" s="298"/>
      <c r="Q187" s="298"/>
      <c r="R187" s="298"/>
      <c r="S187" s="298"/>
      <c r="T187" s="298"/>
      <c r="U187" s="298"/>
      <c r="V187" s="298"/>
      <c r="W187" s="298"/>
      <c r="X187" s="298"/>
      <c r="Y187" s="298"/>
      <c r="Z187" s="298"/>
      <c r="AA187" s="298"/>
      <c r="AB187" s="298"/>
      <c r="AC187" s="298"/>
      <c r="AD187" s="298"/>
      <c r="AE187" s="298"/>
      <c r="AF187" s="298"/>
      <c r="AG187" s="298"/>
      <c r="AH187" s="298"/>
      <c r="AI187" s="298"/>
      <c r="AJ187" s="298"/>
      <c r="AK187" s="298"/>
      <c r="AL187" s="298"/>
    </row>
    <row r="188" spans="1:38" ht="22.5" customHeight="1" x14ac:dyDescent="0.2">
      <c r="A188" s="459"/>
      <c r="B188" s="320"/>
      <c r="C188" s="320"/>
      <c r="D188" s="320"/>
      <c r="E188" s="320"/>
      <c r="F188" s="320"/>
      <c r="G188" s="320"/>
      <c r="H188" s="320"/>
      <c r="I188" s="320"/>
      <c r="J188" s="320"/>
      <c r="K188" s="320"/>
      <c r="L188" s="320"/>
      <c r="M188" s="320"/>
      <c r="N188" s="320"/>
      <c r="O188" s="320"/>
    </row>
    <row r="189" spans="1:38" ht="15.75" x14ac:dyDescent="0.2">
      <c r="A189" s="507">
        <f>ROW()</f>
        <v>189</v>
      </c>
      <c r="B189" s="284"/>
      <c r="C189" s="285"/>
      <c r="D189" s="286"/>
      <c r="E189" s="286"/>
      <c r="F189" s="286"/>
      <c r="G189" s="286"/>
      <c r="H189" s="287"/>
      <c r="I189" s="288"/>
      <c r="J189" s="288"/>
      <c r="K189" s="289" t="s">
        <v>570</v>
      </c>
      <c r="L189" s="290"/>
      <c r="M189" s="291"/>
      <c r="N189" s="291"/>
      <c r="O189" s="292" t="str">
        <f>B190</f>
        <v>MURS…. DES LOCAUX ET COULOIRS A LA BROSSE</v>
      </c>
    </row>
    <row r="190" spans="1:38" s="309" customFormat="1" ht="58.5" customHeight="1" x14ac:dyDescent="0.2">
      <c r="A190" s="610" t="s">
        <v>373</v>
      </c>
      <c r="B190" s="855" t="s">
        <v>139</v>
      </c>
      <c r="C190" s="856"/>
      <c r="D190" s="856"/>
      <c r="E190" s="856"/>
      <c r="F190" s="856"/>
      <c r="G190" s="856"/>
      <c r="H190" s="857"/>
      <c r="I190" s="508"/>
      <c r="J190" s="510"/>
      <c r="K190" s="511"/>
      <c r="L190" s="858" t="s">
        <v>322</v>
      </c>
      <c r="M190" s="859"/>
      <c r="N190" s="859"/>
      <c r="O190" s="860" t="str">
        <f t="shared" si="0"/>
        <v/>
      </c>
      <c r="P190" s="298"/>
      <c r="Q190" s="298"/>
      <c r="R190" s="298"/>
      <c r="S190" s="298"/>
      <c r="T190" s="298"/>
      <c r="U190" s="298"/>
      <c r="V190" s="298"/>
      <c r="W190" s="298"/>
      <c r="X190" s="298"/>
      <c r="Y190" s="298"/>
      <c r="Z190" s="298"/>
      <c r="AA190" s="298"/>
      <c r="AB190" s="298"/>
      <c r="AC190" s="298"/>
      <c r="AD190" s="298"/>
      <c r="AE190" s="298"/>
      <c r="AF190" s="298"/>
      <c r="AG190" s="298"/>
      <c r="AH190" s="298"/>
      <c r="AI190" s="298"/>
      <c r="AJ190" s="298"/>
      <c r="AK190" s="298"/>
      <c r="AL190" s="298"/>
    </row>
    <row r="191" spans="1:38" ht="22.5" customHeight="1" x14ac:dyDescent="0.2">
      <c r="A191" s="459"/>
      <c r="B191" s="320"/>
      <c r="C191" s="320"/>
      <c r="D191" s="320"/>
      <c r="E191" s="320"/>
      <c r="F191" s="320"/>
      <c r="G191" s="320"/>
      <c r="H191" s="320"/>
      <c r="I191" s="320"/>
      <c r="J191" s="320"/>
      <c r="K191" s="320"/>
      <c r="L191" s="320"/>
      <c r="M191" s="320"/>
      <c r="N191" s="320"/>
      <c r="O191" s="320"/>
    </row>
    <row r="192" spans="1:38" ht="15.75" x14ac:dyDescent="0.2">
      <c r="A192" s="507">
        <f>ROW()</f>
        <v>192</v>
      </c>
      <c r="B192" s="284"/>
      <c r="C192" s="285"/>
      <c r="D192" s="286"/>
      <c r="E192" s="286"/>
      <c r="F192" s="286"/>
      <c r="G192" s="286"/>
      <c r="H192" s="287"/>
      <c r="I192" s="288"/>
      <c r="J192" s="288"/>
      <c r="K192" s="289" t="s">
        <v>570</v>
      </c>
      <c r="L192" s="290"/>
      <c r="M192" s="291"/>
      <c r="N192" s="291"/>
      <c r="O192" s="292" t="str">
        <f>B193</f>
        <v>OPERCULEUSE SEMI AUTOMATIQUE</v>
      </c>
    </row>
    <row r="193" spans="1:38" s="309" customFormat="1" ht="47.25" customHeight="1" x14ac:dyDescent="0.2">
      <c r="A193" s="610" t="s">
        <v>279</v>
      </c>
      <c r="B193" s="855" t="s">
        <v>140</v>
      </c>
      <c r="C193" s="856"/>
      <c r="D193" s="856"/>
      <c r="E193" s="856"/>
      <c r="F193" s="856"/>
      <c r="G193" s="856"/>
      <c r="H193" s="857"/>
      <c r="I193" s="508"/>
      <c r="J193" s="509"/>
      <c r="K193" s="515"/>
      <c r="L193" s="858"/>
      <c r="M193" s="859"/>
      <c r="N193" s="859"/>
      <c r="O193" s="860" t="str">
        <f t="shared" si="0"/>
        <v/>
      </c>
      <c r="P193" s="298"/>
      <c r="Q193" s="298"/>
      <c r="R193" s="298"/>
      <c r="S193" s="298"/>
      <c r="T193" s="298"/>
      <c r="U193" s="298"/>
      <c r="V193" s="298"/>
      <c r="W193" s="298"/>
      <c r="X193" s="298"/>
      <c r="Y193" s="298"/>
      <c r="Z193" s="298"/>
      <c r="AA193" s="298"/>
      <c r="AB193" s="298"/>
      <c r="AC193" s="298"/>
      <c r="AD193" s="298"/>
      <c r="AE193" s="298"/>
      <c r="AF193" s="298"/>
      <c r="AG193" s="298"/>
      <c r="AH193" s="298"/>
      <c r="AI193" s="298"/>
      <c r="AJ193" s="298"/>
      <c r="AK193" s="298"/>
      <c r="AL193" s="298"/>
    </row>
    <row r="194" spans="1:38" ht="22.5" customHeight="1" x14ac:dyDescent="0.2">
      <c r="A194" s="459"/>
      <c r="B194" s="320"/>
      <c r="C194" s="320"/>
      <c r="D194" s="320"/>
      <c r="E194" s="320"/>
      <c r="F194" s="320"/>
      <c r="G194" s="320"/>
      <c r="H194" s="320"/>
      <c r="I194" s="320"/>
      <c r="J194" s="320"/>
      <c r="K194" s="320"/>
      <c r="L194" s="320"/>
      <c r="M194" s="320"/>
      <c r="N194" s="320"/>
      <c r="O194" s="320"/>
    </row>
    <row r="195" spans="1:38" ht="15.75" x14ac:dyDescent="0.2">
      <c r="A195" s="507">
        <f>ROW()</f>
        <v>195</v>
      </c>
      <c r="B195" s="284"/>
      <c r="C195" s="285"/>
      <c r="D195" s="286"/>
      <c r="E195" s="286"/>
      <c r="F195" s="286"/>
      <c r="G195" s="286"/>
      <c r="H195" s="287"/>
      <c r="I195" s="288"/>
      <c r="J195" s="288"/>
      <c r="K195" s="289" t="s">
        <v>570</v>
      </c>
      <c r="L195" s="290"/>
      <c r="M195" s="291"/>
      <c r="N195" s="291"/>
      <c r="O195" s="292" t="str">
        <f>B196</f>
        <v>OPERCULEUSE
MANUELLE</v>
      </c>
    </row>
    <row r="196" spans="1:38" s="309" customFormat="1" ht="42" customHeight="1" x14ac:dyDescent="0.2">
      <c r="A196" s="610" t="s">
        <v>279</v>
      </c>
      <c r="B196" s="855" t="s">
        <v>750</v>
      </c>
      <c r="C196" s="856"/>
      <c r="D196" s="856"/>
      <c r="E196" s="856"/>
      <c r="F196" s="856"/>
      <c r="G196" s="856"/>
      <c r="H196" s="857" t="s">
        <v>297</v>
      </c>
      <c r="I196" s="527"/>
      <c r="J196" s="509"/>
      <c r="K196" s="515"/>
      <c r="L196" s="858"/>
      <c r="M196" s="859"/>
      <c r="N196" s="859"/>
      <c r="O196" s="860" t="str">
        <f t="shared" si="0"/>
        <v>PRODU</v>
      </c>
      <c r="P196" s="298"/>
      <c r="Q196" s="298"/>
      <c r="R196" s="298"/>
      <c r="S196" s="298"/>
      <c r="T196" s="298"/>
      <c r="U196" s="298"/>
      <c r="V196" s="298"/>
      <c r="W196" s="298"/>
      <c r="X196" s="298"/>
      <c r="Y196" s="298"/>
      <c r="Z196" s="298"/>
      <c r="AA196" s="298"/>
      <c r="AB196" s="298"/>
      <c r="AC196" s="298"/>
      <c r="AD196" s="298"/>
      <c r="AE196" s="298"/>
      <c r="AF196" s="298"/>
      <c r="AG196" s="298"/>
      <c r="AH196" s="298"/>
      <c r="AI196" s="298"/>
      <c r="AJ196" s="298"/>
      <c r="AK196" s="298"/>
      <c r="AL196" s="298"/>
    </row>
    <row r="197" spans="1:38" ht="22.5" customHeight="1" x14ac:dyDescent="0.2">
      <c r="A197" s="459"/>
      <c r="B197" s="320"/>
      <c r="C197" s="320"/>
      <c r="D197" s="320"/>
      <c r="E197" s="320"/>
      <c r="F197" s="320"/>
      <c r="G197" s="320"/>
      <c r="H197" s="320"/>
      <c r="I197" s="320"/>
      <c r="J197" s="320"/>
      <c r="K197" s="320"/>
      <c r="L197" s="320"/>
      <c r="M197" s="320"/>
      <c r="N197" s="320"/>
      <c r="O197" s="320"/>
    </row>
    <row r="198" spans="1:38" ht="15.75" x14ac:dyDescent="0.2">
      <c r="A198" s="507">
        <f>ROW()</f>
        <v>198</v>
      </c>
      <c r="B198" s="284"/>
      <c r="C198" s="285"/>
      <c r="D198" s="286"/>
      <c r="E198" s="286"/>
      <c r="F198" s="286"/>
      <c r="G198" s="286"/>
      <c r="H198" s="287"/>
      <c r="I198" s="288"/>
      <c r="J198" s="288"/>
      <c r="K198" s="289" t="s">
        <v>570</v>
      </c>
      <c r="L198" s="290"/>
      <c r="M198" s="291"/>
      <c r="N198" s="291"/>
      <c r="O198" s="292" t="str">
        <f>B199</f>
        <v>OUVRE BOITES</v>
      </c>
    </row>
    <row r="199" spans="1:38" s="309" customFormat="1" ht="42" customHeight="1" x14ac:dyDescent="0.2">
      <c r="A199" s="610" t="s">
        <v>279</v>
      </c>
      <c r="B199" s="855" t="s">
        <v>141</v>
      </c>
      <c r="C199" s="856"/>
      <c r="D199" s="856"/>
      <c r="E199" s="856"/>
      <c r="F199" s="856"/>
      <c r="G199" s="856"/>
      <c r="H199" s="857"/>
      <c r="I199" s="516"/>
      <c r="J199" s="406"/>
      <c r="K199" s="499"/>
      <c r="L199" s="858" t="s">
        <v>382</v>
      </c>
      <c r="M199" s="859"/>
      <c r="N199" s="859"/>
      <c r="O199" s="860" t="str">
        <f t="shared" si="0"/>
        <v/>
      </c>
      <c r="P199" s="298"/>
      <c r="Q199" s="298"/>
      <c r="R199" s="298"/>
      <c r="S199" s="298"/>
      <c r="T199" s="298"/>
      <c r="U199" s="298"/>
      <c r="V199" s="298"/>
      <c r="W199" s="298"/>
      <c r="X199" s="298"/>
      <c r="Y199" s="298"/>
      <c r="Z199" s="298"/>
      <c r="AA199" s="298"/>
      <c r="AB199" s="298"/>
      <c r="AC199" s="298"/>
      <c r="AD199" s="298"/>
      <c r="AE199" s="298"/>
      <c r="AF199" s="298"/>
      <c r="AG199" s="298"/>
      <c r="AH199" s="298"/>
      <c r="AI199" s="298"/>
      <c r="AJ199" s="298"/>
      <c r="AK199" s="298"/>
      <c r="AL199" s="298"/>
    </row>
    <row r="200" spans="1:38" ht="22.5" customHeight="1" x14ac:dyDescent="0.2">
      <c r="A200" s="459"/>
      <c r="B200" s="320"/>
      <c r="C200" s="320"/>
      <c r="D200" s="320"/>
      <c r="E200" s="320"/>
      <c r="F200" s="320"/>
      <c r="G200" s="320"/>
      <c r="H200" s="320"/>
      <c r="I200" s="320"/>
      <c r="J200" s="320"/>
      <c r="K200" s="320"/>
      <c r="L200" s="320"/>
      <c r="M200" s="320"/>
      <c r="N200" s="320"/>
      <c r="O200" s="320"/>
    </row>
    <row r="201" spans="1:38" ht="15.75" x14ac:dyDescent="0.2">
      <c r="A201" s="507">
        <f>ROW()</f>
        <v>201</v>
      </c>
      <c r="B201" s="284"/>
      <c r="C201" s="285"/>
      <c r="D201" s="286"/>
      <c r="E201" s="286"/>
      <c r="F201" s="286"/>
      <c r="G201" s="286"/>
      <c r="H201" s="287"/>
      <c r="I201" s="288"/>
      <c r="J201" s="288"/>
      <c r="K201" s="289" t="s">
        <v>570</v>
      </c>
      <c r="L201" s="290"/>
      <c r="M201" s="291"/>
      <c r="N201" s="291"/>
      <c r="O201" s="292" t="str">
        <f>B202</f>
        <v>PALETTES ET CAILLEBOTIS PLASTIQUE</v>
      </c>
    </row>
    <row r="202" spans="1:38" s="309" customFormat="1" ht="42" customHeight="1" x14ac:dyDescent="0.2">
      <c r="A202" s="610" t="s">
        <v>279</v>
      </c>
      <c r="B202" s="855" t="s">
        <v>142</v>
      </c>
      <c r="C202" s="856"/>
      <c r="D202" s="856"/>
      <c r="E202" s="856"/>
      <c r="F202" s="856"/>
      <c r="G202" s="856"/>
      <c r="H202" s="857"/>
      <c r="I202" s="508"/>
      <c r="J202" s="521"/>
      <c r="K202" s="528"/>
      <c r="L202" s="858" t="s">
        <v>389</v>
      </c>
      <c r="M202" s="859"/>
      <c r="N202" s="859"/>
      <c r="O202" s="860" t="str">
        <f t="shared" si="0"/>
        <v/>
      </c>
      <c r="P202" s="298"/>
      <c r="Q202" s="298"/>
      <c r="R202" s="298"/>
      <c r="S202" s="298"/>
      <c r="T202" s="298"/>
      <c r="U202" s="298"/>
      <c r="V202" s="298"/>
      <c r="W202" s="298"/>
      <c r="X202" s="298"/>
      <c r="Y202" s="298"/>
      <c r="Z202" s="298"/>
      <c r="AA202" s="298"/>
      <c r="AB202" s="298"/>
      <c r="AC202" s="298"/>
      <c r="AD202" s="298"/>
      <c r="AE202" s="298"/>
      <c r="AF202" s="298"/>
      <c r="AG202" s="298"/>
      <c r="AH202" s="298"/>
      <c r="AI202" s="298"/>
      <c r="AJ202" s="298"/>
      <c r="AK202" s="298"/>
      <c r="AL202" s="298"/>
    </row>
    <row r="203" spans="1:38" ht="22.5" customHeight="1" x14ac:dyDescent="0.2">
      <c r="A203" s="459"/>
      <c r="B203" s="320"/>
      <c r="C203" s="320"/>
      <c r="D203" s="320"/>
      <c r="E203" s="320"/>
      <c r="F203" s="320"/>
      <c r="G203" s="320"/>
      <c r="H203" s="320"/>
      <c r="I203" s="320"/>
      <c r="J203" s="320"/>
      <c r="K203" s="320"/>
      <c r="L203" s="320"/>
      <c r="M203" s="320"/>
      <c r="N203" s="320"/>
      <c r="O203" s="320"/>
    </row>
    <row r="204" spans="1:38" ht="15.75" x14ac:dyDescent="0.2">
      <c r="A204" s="507">
        <f>ROW()</f>
        <v>204</v>
      </c>
      <c r="B204" s="284"/>
      <c r="C204" s="285"/>
      <c r="D204" s="286"/>
      <c r="E204" s="286"/>
      <c r="F204" s="286"/>
      <c r="G204" s="286"/>
      <c r="H204" s="287"/>
      <c r="I204" s="288"/>
      <c r="J204" s="288"/>
      <c r="K204" s="289" t="s">
        <v>570</v>
      </c>
      <c r="L204" s="290"/>
      <c r="M204" s="291"/>
      <c r="N204" s="291"/>
      <c r="O204" s="292" t="str">
        <f>B205</f>
        <v>PETITS MATÉRIELS</v>
      </c>
    </row>
    <row r="205" spans="1:38" s="309" customFormat="1" ht="48.75" customHeight="1" x14ac:dyDescent="0.2">
      <c r="A205" s="610" t="s">
        <v>278</v>
      </c>
      <c r="B205" s="855" t="s">
        <v>408</v>
      </c>
      <c r="C205" s="856"/>
      <c r="D205" s="856"/>
      <c r="E205" s="856"/>
      <c r="F205" s="856"/>
      <c r="G205" s="856"/>
      <c r="H205" s="857"/>
      <c r="I205" s="508"/>
      <c r="J205" s="509"/>
      <c r="K205" s="515"/>
      <c r="L205" s="858" t="s">
        <v>323</v>
      </c>
      <c r="M205" s="859"/>
      <c r="N205" s="859"/>
      <c r="O205" s="860" t="str">
        <f t="shared" si="0"/>
        <v/>
      </c>
      <c r="P205" s="298"/>
      <c r="Q205" s="298"/>
      <c r="R205" s="298"/>
      <c r="S205" s="298"/>
      <c r="T205" s="298"/>
      <c r="U205" s="298"/>
      <c r="V205" s="298"/>
      <c r="W205" s="298"/>
      <c r="X205" s="298"/>
      <c r="Y205" s="298"/>
      <c r="Z205" s="298"/>
      <c r="AA205" s="298"/>
      <c r="AB205" s="298"/>
      <c r="AC205" s="298"/>
      <c r="AD205" s="298"/>
      <c r="AE205" s="298"/>
      <c r="AF205" s="298"/>
      <c r="AG205" s="298"/>
      <c r="AH205" s="298"/>
      <c r="AI205" s="298"/>
      <c r="AJ205" s="298"/>
      <c r="AK205" s="298"/>
      <c r="AL205" s="298"/>
    </row>
    <row r="206" spans="1:38" ht="22.5" customHeight="1" x14ac:dyDescent="0.2">
      <c r="A206" s="459"/>
      <c r="B206" s="320"/>
      <c r="C206" s="320"/>
      <c r="D206" s="320"/>
      <c r="E206" s="320"/>
      <c r="F206" s="320"/>
      <c r="G206" s="320"/>
      <c r="H206" s="320"/>
      <c r="I206" s="320"/>
      <c r="J206" s="320"/>
      <c r="K206" s="320"/>
      <c r="L206" s="320"/>
      <c r="M206" s="320"/>
      <c r="N206" s="320"/>
      <c r="O206" s="320"/>
    </row>
    <row r="207" spans="1:38" ht="15.75" x14ac:dyDescent="0.2">
      <c r="A207" s="507">
        <f>ROW()</f>
        <v>207</v>
      </c>
      <c r="B207" s="284"/>
      <c r="C207" s="285"/>
      <c r="D207" s="286"/>
      <c r="E207" s="286"/>
      <c r="F207" s="286"/>
      <c r="G207" s="286"/>
      <c r="H207" s="287"/>
      <c r="I207" s="288"/>
      <c r="J207" s="288"/>
      <c r="K207" s="289" t="s">
        <v>570</v>
      </c>
      <c r="L207" s="290"/>
      <c r="M207" s="291"/>
      <c r="N207" s="291"/>
      <c r="O207" s="292" t="str">
        <f>B208</f>
        <v>PLAFONDS LOCAUX ET COULOIRS</v>
      </c>
    </row>
    <row r="208" spans="1:38" s="309" customFormat="1" ht="52.5" customHeight="1" x14ac:dyDescent="0.2">
      <c r="A208" s="610" t="s">
        <v>278</v>
      </c>
      <c r="B208" s="855" t="s">
        <v>143</v>
      </c>
      <c r="C208" s="856"/>
      <c r="D208" s="856"/>
      <c r="E208" s="856"/>
      <c r="F208" s="856"/>
      <c r="G208" s="856"/>
      <c r="H208" s="857"/>
      <c r="I208" s="508"/>
      <c r="J208" s="521"/>
      <c r="K208" s="529"/>
      <c r="L208" s="858" t="s">
        <v>324</v>
      </c>
      <c r="M208" s="859"/>
      <c r="N208" s="859"/>
      <c r="O208" s="860" t="str">
        <f t="shared" si="0"/>
        <v/>
      </c>
      <c r="P208" s="298"/>
      <c r="Q208" s="298"/>
      <c r="R208" s="298"/>
      <c r="S208" s="298"/>
      <c r="T208" s="298"/>
      <c r="U208" s="298"/>
      <c r="V208" s="298"/>
      <c r="W208" s="298"/>
      <c r="X208" s="298"/>
      <c r="Y208" s="298"/>
      <c r="Z208" s="298"/>
      <c r="AA208" s="298"/>
      <c r="AB208" s="298"/>
      <c r="AC208" s="298"/>
      <c r="AD208" s="298"/>
      <c r="AE208" s="298"/>
      <c r="AF208" s="298"/>
      <c r="AG208" s="298"/>
      <c r="AH208" s="298"/>
      <c r="AI208" s="298"/>
      <c r="AJ208" s="298"/>
      <c r="AK208" s="298"/>
      <c r="AL208" s="298"/>
    </row>
    <row r="209" spans="1:38" ht="22.5" customHeight="1" x14ac:dyDescent="0.2">
      <c r="A209" s="459"/>
      <c r="B209" s="320"/>
      <c r="C209" s="320"/>
      <c r="D209" s="320"/>
      <c r="E209" s="320"/>
      <c r="F209" s="320"/>
      <c r="G209" s="320"/>
      <c r="H209" s="320"/>
      <c r="I209" s="320"/>
      <c r="J209" s="320"/>
      <c r="K209" s="320"/>
      <c r="L209" s="320"/>
      <c r="M209" s="320"/>
      <c r="N209" s="320"/>
      <c r="O209" s="320"/>
    </row>
    <row r="210" spans="1:38" ht="15.75" x14ac:dyDescent="0.2">
      <c r="A210" s="507">
        <f>ROW()</f>
        <v>210</v>
      </c>
      <c r="B210" s="284"/>
      <c r="C210" s="285"/>
      <c r="D210" s="286"/>
      <c r="E210" s="286"/>
      <c r="F210" s="286"/>
      <c r="G210" s="286"/>
      <c r="H210" s="287"/>
      <c r="I210" s="288"/>
      <c r="J210" s="288"/>
      <c r="K210" s="289" t="s">
        <v>570</v>
      </c>
      <c r="L210" s="290"/>
      <c r="M210" s="291"/>
      <c r="N210" s="291"/>
      <c r="O210" s="292" t="str">
        <f>B211</f>
        <v>PLAFONDS CHAMBRES FROIDES POSITIVES</v>
      </c>
    </row>
    <row r="211" spans="1:38" s="309" customFormat="1" ht="45" customHeight="1" x14ac:dyDescent="0.2">
      <c r="A211" s="610" t="s">
        <v>278</v>
      </c>
      <c r="B211" s="855" t="s">
        <v>144</v>
      </c>
      <c r="C211" s="856"/>
      <c r="D211" s="856"/>
      <c r="E211" s="856"/>
      <c r="F211" s="856"/>
      <c r="G211" s="856"/>
      <c r="H211" s="857"/>
      <c r="I211" s="508"/>
      <c r="J211" s="509"/>
      <c r="K211" s="529"/>
      <c r="L211" s="858" t="s">
        <v>325</v>
      </c>
      <c r="M211" s="859"/>
      <c r="N211" s="859"/>
      <c r="O211" s="860" t="str">
        <f t="shared" ref="O211:O259" si="1">MID(H211,1,5)</f>
        <v/>
      </c>
      <c r="P211" s="298"/>
      <c r="Q211" s="298"/>
      <c r="R211" s="298"/>
      <c r="S211" s="298"/>
      <c r="T211" s="298"/>
      <c r="U211" s="298"/>
      <c r="V211" s="298"/>
      <c r="W211" s="298"/>
      <c r="X211" s="298"/>
      <c r="Y211" s="298"/>
      <c r="Z211" s="298"/>
      <c r="AA211" s="298"/>
      <c r="AB211" s="298"/>
      <c r="AC211" s="298"/>
      <c r="AD211" s="298"/>
      <c r="AE211" s="298"/>
      <c r="AF211" s="298"/>
      <c r="AG211" s="298"/>
      <c r="AH211" s="298"/>
      <c r="AI211" s="298"/>
      <c r="AJ211" s="298"/>
      <c r="AK211" s="298"/>
      <c r="AL211" s="298"/>
    </row>
    <row r="212" spans="1:38" ht="22.5" customHeight="1" x14ac:dyDescent="0.2">
      <c r="A212" s="459"/>
      <c r="B212" s="320"/>
      <c r="C212" s="320"/>
      <c r="D212" s="320"/>
      <c r="E212" s="320"/>
      <c r="F212" s="320"/>
      <c r="G212" s="320"/>
      <c r="H212" s="320"/>
      <c r="I212" s="320"/>
      <c r="J212" s="320"/>
      <c r="K212" s="320"/>
      <c r="L212" s="320"/>
      <c r="M212" s="320"/>
      <c r="N212" s="320"/>
      <c r="O212" s="320"/>
    </row>
    <row r="213" spans="1:38" ht="15.75" x14ac:dyDescent="0.2">
      <c r="A213" s="507">
        <f>ROW()</f>
        <v>213</v>
      </c>
      <c r="B213" s="284"/>
      <c r="C213" s="285"/>
      <c r="D213" s="286"/>
      <c r="E213" s="286"/>
      <c r="F213" s="286"/>
      <c r="G213" s="286"/>
      <c r="H213" s="287"/>
      <c r="I213" s="288"/>
      <c r="J213" s="288"/>
      <c r="K213" s="289" t="s">
        <v>570</v>
      </c>
      <c r="L213" s="290"/>
      <c r="M213" s="291"/>
      <c r="N213" s="291"/>
      <c r="O213" s="292" t="str">
        <f>B214</f>
        <v>PLAFONDS CHAMBRES FROIDES NÉGATIVE</v>
      </c>
    </row>
    <row r="214" spans="1:38" s="309" customFormat="1" ht="46.5" customHeight="1" x14ac:dyDescent="0.2">
      <c r="A214" s="610" t="s">
        <v>278</v>
      </c>
      <c r="B214" s="855" t="s">
        <v>145</v>
      </c>
      <c r="C214" s="856"/>
      <c r="D214" s="856"/>
      <c r="E214" s="856"/>
      <c r="F214" s="856"/>
      <c r="G214" s="856"/>
      <c r="H214" s="857"/>
      <c r="I214" s="508"/>
      <c r="J214" s="509"/>
      <c r="K214" s="529"/>
      <c r="L214" s="858" t="s">
        <v>325</v>
      </c>
      <c r="M214" s="859"/>
      <c r="N214" s="859"/>
      <c r="O214" s="860" t="str">
        <f t="shared" si="1"/>
        <v/>
      </c>
      <c r="P214" s="298"/>
      <c r="Q214" s="298"/>
      <c r="R214" s="298"/>
      <c r="S214" s="298"/>
      <c r="T214" s="298"/>
      <c r="U214" s="298"/>
      <c r="V214" s="298"/>
      <c r="W214" s="298"/>
      <c r="X214" s="298"/>
      <c r="Y214" s="298"/>
      <c r="Z214" s="298"/>
      <c r="AA214" s="298"/>
      <c r="AB214" s="298"/>
      <c r="AC214" s="298"/>
      <c r="AD214" s="298"/>
      <c r="AE214" s="298"/>
      <c r="AF214" s="298"/>
      <c r="AG214" s="298"/>
      <c r="AH214" s="298"/>
      <c r="AI214" s="298"/>
      <c r="AJ214" s="298"/>
      <c r="AK214" s="298"/>
      <c r="AL214" s="298"/>
    </row>
    <row r="215" spans="1:38" ht="22.5" customHeight="1" x14ac:dyDescent="0.2">
      <c r="A215" s="459"/>
      <c r="B215" s="320"/>
      <c r="C215" s="320"/>
      <c r="D215" s="320"/>
      <c r="E215" s="320"/>
      <c r="F215" s="320"/>
      <c r="G215" s="320"/>
      <c r="H215" s="320"/>
      <c r="I215" s="320"/>
      <c r="J215" s="320"/>
      <c r="K215" s="320"/>
      <c r="L215" s="320"/>
      <c r="M215" s="320"/>
      <c r="N215" s="320"/>
      <c r="O215" s="320"/>
    </row>
    <row r="216" spans="1:38" ht="15.75" x14ac:dyDescent="0.2">
      <c r="A216" s="507">
        <f>ROW()</f>
        <v>216</v>
      </c>
      <c r="B216" s="284"/>
      <c r="C216" s="285"/>
      <c r="D216" s="286"/>
      <c r="E216" s="286"/>
      <c r="F216" s="286"/>
      <c r="G216" s="286"/>
      <c r="H216" s="287"/>
      <c r="I216" s="288"/>
      <c r="J216" s="288"/>
      <c r="K216" s="289" t="s">
        <v>570</v>
      </c>
      <c r="L216" s="290"/>
      <c r="M216" s="291"/>
      <c r="N216" s="291"/>
      <c r="O216" s="292" t="str">
        <f>B217</f>
        <v>PLANS DE TRAVAIL….TABLES</v>
      </c>
    </row>
    <row r="217" spans="1:38" s="309" customFormat="1" ht="43.5" customHeight="1" x14ac:dyDescent="0.2">
      <c r="A217" s="610" t="s">
        <v>278</v>
      </c>
      <c r="B217" s="855" t="s">
        <v>67</v>
      </c>
      <c r="C217" s="856"/>
      <c r="D217" s="856"/>
      <c r="E217" s="856"/>
      <c r="F217" s="856"/>
      <c r="G217" s="856"/>
      <c r="H217" s="857"/>
      <c r="I217" s="508"/>
      <c r="J217" s="509"/>
      <c r="K217" s="515"/>
      <c r="L217" s="858" t="s">
        <v>326</v>
      </c>
      <c r="M217" s="859"/>
      <c r="N217" s="859"/>
      <c r="O217" s="860" t="str">
        <f t="shared" si="1"/>
        <v/>
      </c>
      <c r="P217" s="298"/>
      <c r="Q217" s="298"/>
      <c r="R217" s="298"/>
      <c r="S217" s="298"/>
      <c r="T217" s="298"/>
      <c r="U217" s="298"/>
      <c r="V217" s="298"/>
      <c r="W217" s="298"/>
      <c r="X217" s="298"/>
      <c r="Y217" s="298"/>
      <c r="Z217" s="298"/>
      <c r="AA217" s="298"/>
      <c r="AB217" s="298"/>
      <c r="AC217" s="298"/>
      <c r="AD217" s="298"/>
      <c r="AE217" s="298"/>
      <c r="AF217" s="298"/>
      <c r="AG217" s="298"/>
      <c r="AH217" s="298"/>
      <c r="AI217" s="298"/>
      <c r="AJ217" s="298"/>
      <c r="AK217" s="298"/>
      <c r="AL217" s="298"/>
    </row>
    <row r="218" spans="1:38" ht="22.5" customHeight="1" x14ac:dyDescent="0.2">
      <c r="A218" s="459"/>
      <c r="B218" s="320"/>
      <c r="C218" s="320"/>
      <c r="D218" s="320"/>
      <c r="E218" s="320"/>
      <c r="F218" s="320"/>
      <c r="G218" s="320"/>
      <c r="H218" s="320"/>
      <c r="I218" s="320"/>
      <c r="J218" s="320"/>
      <c r="K218" s="320"/>
      <c r="L218" s="320"/>
      <c r="M218" s="320"/>
      <c r="N218" s="320"/>
      <c r="O218" s="320"/>
    </row>
    <row r="219" spans="1:38" ht="15.75" x14ac:dyDescent="0.2">
      <c r="A219" s="507">
        <f>ROW()</f>
        <v>219</v>
      </c>
      <c r="B219" s="284"/>
      <c r="C219" s="285"/>
      <c r="D219" s="286"/>
      <c r="E219" s="286"/>
      <c r="F219" s="286"/>
      <c r="G219" s="286"/>
      <c r="H219" s="287"/>
      <c r="I219" s="288"/>
      <c r="J219" s="288"/>
      <c r="K219" s="289" t="s">
        <v>570</v>
      </c>
      <c r="L219" s="290"/>
      <c r="M219" s="291"/>
      <c r="N219" s="291"/>
      <c r="O219" s="292" t="str">
        <f>B220</f>
        <v>PLANCHE A DÉCOUPER</v>
      </c>
    </row>
    <row r="220" spans="1:38" s="309" customFormat="1" ht="31.5" customHeight="1" x14ac:dyDescent="0.2">
      <c r="A220" s="610" t="s">
        <v>278</v>
      </c>
      <c r="B220" s="855" t="s">
        <v>433</v>
      </c>
      <c r="C220" s="856"/>
      <c r="D220" s="856"/>
      <c r="E220" s="856"/>
      <c r="F220" s="856"/>
      <c r="G220" s="856"/>
      <c r="H220" s="857"/>
      <c r="I220" s="508"/>
      <c r="J220" s="509"/>
      <c r="K220" s="511"/>
      <c r="L220" s="858" t="s">
        <v>327</v>
      </c>
      <c r="M220" s="859"/>
      <c r="N220" s="859"/>
      <c r="O220" s="860" t="str">
        <f t="shared" si="1"/>
        <v/>
      </c>
      <c r="P220" s="298"/>
      <c r="Q220" s="298"/>
      <c r="R220" s="298"/>
      <c r="S220" s="298"/>
      <c r="T220" s="298"/>
      <c r="U220" s="298"/>
      <c r="V220" s="298"/>
      <c r="W220" s="298"/>
      <c r="X220" s="298"/>
      <c r="Y220" s="298"/>
      <c r="Z220" s="298"/>
      <c r="AA220" s="298"/>
      <c r="AB220" s="298"/>
      <c r="AC220" s="298"/>
      <c r="AD220" s="298"/>
      <c r="AE220" s="298"/>
      <c r="AF220" s="298"/>
      <c r="AG220" s="298"/>
      <c r="AH220" s="298"/>
      <c r="AI220" s="298"/>
      <c r="AJ220" s="298"/>
      <c r="AK220" s="298"/>
      <c r="AL220" s="298"/>
    </row>
    <row r="221" spans="1:38" ht="22.5" customHeight="1" x14ac:dyDescent="0.2">
      <c r="A221" s="459"/>
      <c r="B221" s="320"/>
      <c r="C221" s="320"/>
      <c r="D221" s="320"/>
      <c r="E221" s="320"/>
      <c r="F221" s="320"/>
      <c r="G221" s="320"/>
      <c r="H221" s="320"/>
      <c r="I221" s="320"/>
      <c r="J221" s="320"/>
      <c r="K221" s="320"/>
      <c r="L221" s="320"/>
      <c r="M221" s="320"/>
      <c r="N221" s="320"/>
      <c r="O221" s="320"/>
    </row>
    <row r="222" spans="1:38" ht="15.75" x14ac:dyDescent="0.2">
      <c r="A222" s="507">
        <f>ROW()</f>
        <v>222</v>
      </c>
      <c r="B222" s="284"/>
      <c r="C222" s="285"/>
      <c r="D222" s="286"/>
      <c r="E222" s="286"/>
      <c r="F222" s="286"/>
      <c r="G222" s="286"/>
      <c r="H222" s="287"/>
      <c r="I222" s="288"/>
      <c r="J222" s="288"/>
      <c r="K222" s="289" t="s">
        <v>570</v>
      </c>
      <c r="L222" s="290"/>
      <c r="M222" s="291"/>
      <c r="N222" s="291"/>
      <c r="O222" s="292" t="str">
        <f>B223</f>
        <v>PORTES ET POIGNÉES DE PORTES</v>
      </c>
    </row>
    <row r="223" spans="1:38" s="309" customFormat="1" ht="54.75" customHeight="1" x14ac:dyDescent="0.2">
      <c r="A223" s="610" t="s">
        <v>278</v>
      </c>
      <c r="B223" s="855" t="s">
        <v>38</v>
      </c>
      <c r="C223" s="856"/>
      <c r="D223" s="856"/>
      <c r="E223" s="856"/>
      <c r="F223" s="856"/>
      <c r="G223" s="856"/>
      <c r="H223" s="857"/>
      <c r="I223" s="508"/>
      <c r="J223" s="521"/>
      <c r="K223" s="529"/>
      <c r="L223" s="858" t="s">
        <v>328</v>
      </c>
      <c r="M223" s="859"/>
      <c r="N223" s="859"/>
      <c r="O223" s="860" t="str">
        <f t="shared" si="1"/>
        <v/>
      </c>
      <c r="P223" s="298"/>
      <c r="Q223" s="298"/>
      <c r="R223" s="298"/>
      <c r="S223" s="298"/>
      <c r="T223" s="298"/>
      <c r="U223" s="298"/>
      <c r="V223" s="298"/>
      <c r="W223" s="298"/>
      <c r="X223" s="298"/>
      <c r="Y223" s="298"/>
      <c r="Z223" s="298"/>
      <c r="AA223" s="298"/>
      <c r="AB223" s="298"/>
      <c r="AC223" s="298"/>
      <c r="AD223" s="298"/>
      <c r="AE223" s="298"/>
      <c r="AF223" s="298"/>
      <c r="AG223" s="298"/>
      <c r="AH223" s="298"/>
      <c r="AI223" s="298"/>
      <c r="AJ223" s="298"/>
      <c r="AK223" s="298"/>
      <c r="AL223" s="298"/>
    </row>
    <row r="224" spans="1:38" ht="22.5" customHeight="1" x14ac:dyDescent="0.2">
      <c r="A224" s="459"/>
      <c r="B224" s="320"/>
      <c r="C224" s="320"/>
      <c r="D224" s="320"/>
      <c r="E224" s="320"/>
      <c r="F224" s="320"/>
      <c r="G224" s="320"/>
      <c r="H224" s="320"/>
      <c r="I224" s="320"/>
      <c r="J224" s="320"/>
      <c r="K224" s="320"/>
      <c r="L224" s="320"/>
      <c r="M224" s="320"/>
      <c r="N224" s="320"/>
      <c r="O224" s="320"/>
    </row>
    <row r="225" spans="1:38" ht="15.75" x14ac:dyDescent="0.2">
      <c r="A225" s="507">
        <f>ROW()</f>
        <v>225</v>
      </c>
      <c r="B225" s="284"/>
      <c r="C225" s="285"/>
      <c r="D225" s="286"/>
      <c r="E225" s="286"/>
      <c r="F225" s="286"/>
      <c r="G225" s="286"/>
      <c r="H225" s="287"/>
      <c r="I225" s="288"/>
      <c r="J225" s="288"/>
      <c r="K225" s="289" t="s">
        <v>570</v>
      </c>
      <c r="L225" s="290"/>
      <c r="M225" s="291"/>
      <c r="N225" s="291"/>
      <c r="O225" s="292" t="str">
        <f>B226</f>
        <v>PLACARD EXTÉRIEUR</v>
      </c>
    </row>
    <row r="226" spans="1:38" s="309" customFormat="1" ht="42" customHeight="1" x14ac:dyDescent="0.2">
      <c r="A226" s="610" t="s">
        <v>278</v>
      </c>
      <c r="B226" s="855" t="s">
        <v>146</v>
      </c>
      <c r="C226" s="856"/>
      <c r="D226" s="856"/>
      <c r="E226" s="856"/>
      <c r="F226" s="856"/>
      <c r="G226" s="856"/>
      <c r="H226" s="857"/>
      <c r="I226" s="508"/>
      <c r="J226" s="521"/>
      <c r="K226" s="529"/>
      <c r="L226" s="858"/>
      <c r="M226" s="859"/>
      <c r="N226" s="859"/>
      <c r="O226" s="860" t="str">
        <f t="shared" si="1"/>
        <v/>
      </c>
      <c r="P226" s="298"/>
      <c r="Q226" s="298"/>
      <c r="R226" s="298"/>
      <c r="S226" s="298"/>
      <c r="T226" s="298"/>
      <c r="U226" s="298"/>
      <c r="V226" s="298"/>
      <c r="W226" s="298"/>
      <c r="X226" s="298"/>
      <c r="Y226" s="298"/>
      <c r="Z226" s="298"/>
      <c r="AA226" s="298"/>
      <c r="AB226" s="298"/>
      <c r="AC226" s="298"/>
      <c r="AD226" s="298"/>
      <c r="AE226" s="298"/>
      <c r="AF226" s="298"/>
      <c r="AG226" s="298"/>
      <c r="AH226" s="298"/>
      <c r="AI226" s="298"/>
      <c r="AJ226" s="298"/>
      <c r="AK226" s="298"/>
      <c r="AL226" s="298"/>
    </row>
    <row r="227" spans="1:38" ht="22.5" customHeight="1" x14ac:dyDescent="0.2">
      <c r="A227" s="459"/>
      <c r="B227" s="320"/>
      <c r="C227" s="320"/>
      <c r="D227" s="320"/>
      <c r="E227" s="320"/>
      <c r="F227" s="320"/>
      <c r="G227" s="320"/>
      <c r="H227" s="320"/>
      <c r="I227" s="320"/>
      <c r="J227" s="320"/>
      <c r="K227" s="320"/>
      <c r="L227" s="320"/>
      <c r="M227" s="320"/>
      <c r="N227" s="320"/>
      <c r="O227" s="320"/>
    </row>
    <row r="228" spans="1:38" ht="15.75" x14ac:dyDescent="0.2">
      <c r="A228" s="507">
        <f>ROW()</f>
        <v>228</v>
      </c>
      <c r="B228" s="284"/>
      <c r="C228" s="285"/>
      <c r="D228" s="286"/>
      <c r="E228" s="286"/>
      <c r="F228" s="286"/>
      <c r="G228" s="286"/>
      <c r="H228" s="287"/>
      <c r="I228" s="288"/>
      <c r="J228" s="288"/>
      <c r="K228" s="289" t="s">
        <v>570</v>
      </c>
      <c r="L228" s="290"/>
      <c r="M228" s="291"/>
      <c r="N228" s="291"/>
      <c r="O228" s="292" t="str">
        <f>B229</f>
        <v>PLAQUE INDUCTION</v>
      </c>
    </row>
    <row r="229" spans="1:38" s="309" customFormat="1" ht="42" customHeight="1" x14ac:dyDescent="0.2">
      <c r="A229" s="610" t="s">
        <v>278</v>
      </c>
      <c r="B229" s="855" t="s">
        <v>147</v>
      </c>
      <c r="C229" s="856"/>
      <c r="D229" s="856"/>
      <c r="E229" s="856"/>
      <c r="F229" s="856"/>
      <c r="G229" s="856"/>
      <c r="H229" s="857"/>
      <c r="I229" s="508"/>
      <c r="J229" s="509"/>
      <c r="K229" s="515"/>
      <c r="L229" s="858"/>
      <c r="M229" s="859"/>
      <c r="N229" s="859"/>
      <c r="O229" s="860" t="str">
        <f t="shared" si="1"/>
        <v/>
      </c>
      <c r="P229" s="298"/>
      <c r="Q229" s="298"/>
      <c r="R229" s="298"/>
      <c r="S229" s="298"/>
      <c r="T229" s="298"/>
      <c r="U229" s="298"/>
      <c r="V229" s="298"/>
      <c r="W229" s="298"/>
      <c r="X229" s="298"/>
      <c r="Y229" s="298"/>
      <c r="Z229" s="298"/>
      <c r="AA229" s="298"/>
      <c r="AB229" s="298"/>
      <c r="AC229" s="298"/>
      <c r="AD229" s="298"/>
      <c r="AE229" s="298"/>
      <c r="AF229" s="298"/>
      <c r="AG229" s="298"/>
      <c r="AH229" s="298"/>
      <c r="AI229" s="298"/>
      <c r="AJ229" s="298"/>
      <c r="AK229" s="298"/>
      <c r="AL229" s="298"/>
    </row>
    <row r="230" spans="1:38" ht="22.5" customHeight="1" x14ac:dyDescent="0.2">
      <c r="A230" s="459"/>
      <c r="B230" s="320"/>
      <c r="C230" s="320"/>
      <c r="D230" s="320"/>
      <c r="E230" s="320"/>
      <c r="F230" s="320"/>
      <c r="G230" s="320"/>
      <c r="H230" s="320"/>
      <c r="I230" s="320"/>
      <c r="J230" s="320"/>
      <c r="K230" s="320"/>
      <c r="L230" s="320"/>
      <c r="M230" s="320"/>
      <c r="N230" s="320"/>
      <c r="O230" s="320"/>
    </row>
    <row r="231" spans="1:38" ht="15.75" x14ac:dyDescent="0.2">
      <c r="A231" s="507">
        <f>ROW()</f>
        <v>231</v>
      </c>
      <c r="B231" s="284"/>
      <c r="C231" s="285"/>
      <c r="D231" s="286"/>
      <c r="E231" s="286"/>
      <c r="F231" s="286"/>
      <c r="G231" s="286"/>
      <c r="H231" s="287"/>
      <c r="I231" s="288"/>
      <c r="J231" s="288"/>
      <c r="K231" s="289" t="s">
        <v>570</v>
      </c>
      <c r="L231" s="290"/>
      <c r="M231" s="291"/>
      <c r="N231" s="291"/>
      <c r="O231" s="292" t="str">
        <f>B232</f>
        <v>POIGNÉES</v>
      </c>
    </row>
    <row r="232" spans="1:38" s="309" customFormat="1" ht="42" customHeight="1" x14ac:dyDescent="0.2">
      <c r="A232" s="610" t="s">
        <v>278</v>
      </c>
      <c r="B232" s="855" t="s">
        <v>148</v>
      </c>
      <c r="C232" s="856"/>
      <c r="D232" s="856"/>
      <c r="E232" s="856"/>
      <c r="F232" s="856"/>
      <c r="G232" s="856"/>
      <c r="H232" s="857"/>
      <c r="I232" s="508"/>
      <c r="J232" s="521"/>
      <c r="K232" s="515"/>
      <c r="L232" s="858" t="s">
        <v>388</v>
      </c>
      <c r="M232" s="859"/>
      <c r="N232" s="859"/>
      <c r="O232" s="860" t="str">
        <f t="shared" si="1"/>
        <v/>
      </c>
      <c r="P232" s="298"/>
      <c r="Q232" s="298"/>
      <c r="R232" s="298"/>
      <c r="S232" s="298"/>
      <c r="T232" s="298"/>
      <c r="U232" s="298"/>
      <c r="V232" s="298"/>
      <c r="W232" s="298"/>
      <c r="X232" s="298"/>
      <c r="Y232" s="298"/>
      <c r="Z232" s="298"/>
      <c r="AA232" s="298"/>
      <c r="AB232" s="298"/>
      <c r="AC232" s="298"/>
      <c r="AD232" s="298"/>
      <c r="AE232" s="298"/>
      <c r="AF232" s="298"/>
      <c r="AG232" s="298"/>
      <c r="AH232" s="298"/>
      <c r="AI232" s="298"/>
      <c r="AJ232" s="298"/>
      <c r="AK232" s="298"/>
      <c r="AL232" s="298"/>
    </row>
    <row r="233" spans="1:38" ht="22.5" customHeight="1" x14ac:dyDescent="0.2">
      <c r="A233" s="459"/>
      <c r="B233" s="320"/>
      <c r="C233" s="320"/>
      <c r="D233" s="320"/>
      <c r="E233" s="320"/>
      <c r="F233" s="320"/>
      <c r="G233" s="320"/>
      <c r="H233" s="320"/>
      <c r="I233" s="320"/>
      <c r="J233" s="320"/>
      <c r="K233" s="320"/>
      <c r="L233" s="320"/>
      <c r="M233" s="320"/>
      <c r="N233" s="320"/>
      <c r="O233" s="320"/>
    </row>
    <row r="234" spans="1:38" ht="15.75" x14ac:dyDescent="0.2">
      <c r="A234" s="507">
        <f>ROW()</f>
        <v>234</v>
      </c>
      <c r="B234" s="284"/>
      <c r="C234" s="285"/>
      <c r="D234" s="286"/>
      <c r="E234" s="286"/>
      <c r="F234" s="286"/>
      <c r="G234" s="286"/>
      <c r="H234" s="287"/>
      <c r="I234" s="288"/>
      <c r="J234" s="288"/>
      <c r="K234" s="289" t="s">
        <v>570</v>
      </c>
      <c r="L234" s="290"/>
      <c r="M234" s="291"/>
      <c r="N234" s="291"/>
      <c r="O234" s="292" t="str">
        <f>B235</f>
        <v>PORTES</v>
      </c>
    </row>
    <row r="235" spans="1:38" s="309" customFormat="1" ht="42" customHeight="1" x14ac:dyDescent="0.2">
      <c r="A235" s="610" t="s">
        <v>278</v>
      </c>
      <c r="B235" s="855" t="s">
        <v>149</v>
      </c>
      <c r="C235" s="856"/>
      <c r="D235" s="856"/>
      <c r="E235" s="856"/>
      <c r="F235" s="856"/>
      <c r="G235" s="856"/>
      <c r="H235" s="857"/>
      <c r="I235" s="508"/>
      <c r="J235" s="521"/>
      <c r="K235" s="515"/>
      <c r="L235" s="858" t="s">
        <v>387</v>
      </c>
      <c r="M235" s="859"/>
      <c r="N235" s="859"/>
      <c r="O235" s="860" t="str">
        <f t="shared" si="1"/>
        <v/>
      </c>
      <c r="P235" s="298"/>
      <c r="Q235" s="298"/>
      <c r="R235" s="298"/>
      <c r="S235" s="298"/>
      <c r="T235" s="298"/>
      <c r="U235" s="298"/>
      <c r="V235" s="298"/>
      <c r="W235" s="298"/>
      <c r="X235" s="298"/>
      <c r="Y235" s="298"/>
      <c r="Z235" s="298"/>
      <c r="AA235" s="298"/>
      <c r="AB235" s="298"/>
      <c r="AC235" s="298"/>
      <c r="AD235" s="298"/>
      <c r="AE235" s="298"/>
      <c r="AF235" s="298"/>
      <c r="AG235" s="298"/>
      <c r="AH235" s="298"/>
      <c r="AI235" s="298"/>
      <c r="AJ235" s="298"/>
      <c r="AK235" s="298"/>
      <c r="AL235" s="298"/>
    </row>
    <row r="236" spans="1:38" ht="22.5" customHeight="1" x14ac:dyDescent="0.2">
      <c r="A236" s="459"/>
      <c r="B236" s="320"/>
      <c r="C236" s="320"/>
      <c r="D236" s="320"/>
      <c r="E236" s="320"/>
      <c r="F236" s="320"/>
      <c r="G236" s="320"/>
      <c r="H236" s="320"/>
      <c r="I236" s="320"/>
      <c r="J236" s="320"/>
      <c r="K236" s="320"/>
      <c r="L236" s="320"/>
      <c r="M236" s="320"/>
      <c r="N236" s="320"/>
      <c r="O236" s="320"/>
    </row>
    <row r="237" spans="1:38" ht="15.75" x14ac:dyDescent="0.2">
      <c r="A237" s="507">
        <f>ROW()</f>
        <v>237</v>
      </c>
      <c r="B237" s="284"/>
      <c r="C237" s="285"/>
      <c r="D237" s="286"/>
      <c r="E237" s="286"/>
      <c r="F237" s="286"/>
      <c r="G237" s="286"/>
      <c r="H237" s="287"/>
      <c r="I237" s="288"/>
      <c r="J237" s="288"/>
      <c r="K237" s="289" t="s">
        <v>570</v>
      </c>
      <c r="L237" s="290"/>
      <c r="M237" s="291"/>
      <c r="N237" s="291"/>
      <c r="O237" s="292" t="str">
        <f>B238</f>
        <v>POUBELLES . LOCAL POUBELLES</v>
      </c>
    </row>
    <row r="238" spans="1:38" s="309" customFormat="1" ht="44.25" customHeight="1" x14ac:dyDescent="0.2">
      <c r="A238" s="610" t="s">
        <v>278</v>
      </c>
      <c r="B238" s="855" t="s">
        <v>150</v>
      </c>
      <c r="C238" s="856"/>
      <c r="D238" s="856"/>
      <c r="E238" s="856"/>
      <c r="F238" s="856"/>
      <c r="G238" s="856"/>
      <c r="H238" s="857"/>
      <c r="I238" s="508"/>
      <c r="J238" s="524"/>
      <c r="K238" s="511"/>
      <c r="L238" s="858" t="s">
        <v>330</v>
      </c>
      <c r="M238" s="859"/>
      <c r="N238" s="859"/>
      <c r="O238" s="860" t="str">
        <f t="shared" si="1"/>
        <v/>
      </c>
      <c r="P238" s="298"/>
      <c r="Q238" s="298"/>
      <c r="R238" s="298"/>
      <c r="S238" s="298"/>
      <c r="T238" s="298"/>
      <c r="U238" s="298"/>
      <c r="V238" s="298"/>
      <c r="W238" s="298"/>
      <c r="X238" s="298"/>
      <c r="Y238" s="298"/>
      <c r="Z238" s="298"/>
      <c r="AA238" s="298"/>
      <c r="AB238" s="298"/>
      <c r="AC238" s="298"/>
      <c r="AD238" s="298"/>
      <c r="AE238" s="298"/>
      <c r="AF238" s="298"/>
      <c r="AG238" s="298"/>
      <c r="AH238" s="298"/>
      <c r="AI238" s="298"/>
      <c r="AJ238" s="298"/>
      <c r="AK238" s="298"/>
      <c r="AL238" s="298"/>
    </row>
    <row r="239" spans="1:38" ht="22.5" customHeight="1" x14ac:dyDescent="0.2">
      <c r="A239" s="459"/>
      <c r="B239" s="320"/>
      <c r="C239" s="320"/>
      <c r="D239" s="320"/>
      <c r="E239" s="320"/>
      <c r="F239" s="320"/>
      <c r="G239" s="320"/>
      <c r="H239" s="320"/>
      <c r="I239" s="320"/>
      <c r="J239" s="320"/>
      <c r="K239" s="320"/>
      <c r="L239" s="320"/>
      <c r="M239" s="320"/>
      <c r="N239" s="320"/>
      <c r="O239" s="320"/>
    </row>
    <row r="240" spans="1:38" ht="15.75" x14ac:dyDescent="0.2">
      <c r="A240" s="507">
        <f>ROW()</f>
        <v>240</v>
      </c>
      <c r="B240" s="284"/>
      <c r="C240" s="285"/>
      <c r="D240" s="286"/>
      <c r="E240" s="286"/>
      <c r="F240" s="286"/>
      <c r="G240" s="286"/>
      <c r="H240" s="287"/>
      <c r="I240" s="288"/>
      <c r="J240" s="288"/>
      <c r="K240" s="289" t="s">
        <v>570</v>
      </c>
      <c r="L240" s="290"/>
      <c r="M240" s="291"/>
      <c r="N240" s="291"/>
      <c r="O240" s="292" t="str">
        <f>B241</f>
        <v>POUBELLES…SUPPORT SACS</v>
      </c>
    </row>
    <row r="241" spans="1:38" s="309" customFormat="1" ht="34.5" customHeight="1" x14ac:dyDescent="0.2">
      <c r="A241" s="610" t="s">
        <v>278</v>
      </c>
      <c r="B241" s="855" t="s">
        <v>66</v>
      </c>
      <c r="C241" s="856"/>
      <c r="D241" s="856"/>
      <c r="E241" s="856"/>
      <c r="F241" s="856"/>
      <c r="G241" s="856"/>
      <c r="H241" s="857"/>
      <c r="I241" s="508"/>
      <c r="J241" s="509"/>
      <c r="K241" s="515"/>
      <c r="L241" s="858" t="s">
        <v>332</v>
      </c>
      <c r="M241" s="859"/>
      <c r="N241" s="859"/>
      <c r="O241" s="860" t="str">
        <f t="shared" si="1"/>
        <v/>
      </c>
      <c r="P241" s="298"/>
      <c r="Q241" s="298"/>
      <c r="R241" s="298"/>
      <c r="S241" s="298"/>
      <c r="T241" s="298"/>
      <c r="U241" s="298"/>
      <c r="V241" s="298"/>
      <c r="W241" s="298"/>
      <c r="X241" s="298"/>
      <c r="Y241" s="298"/>
      <c r="Z241" s="298"/>
      <c r="AA241" s="298"/>
      <c r="AB241" s="298"/>
      <c r="AC241" s="298"/>
      <c r="AD241" s="298"/>
      <c r="AE241" s="298"/>
      <c r="AF241" s="298"/>
      <c r="AG241" s="298"/>
      <c r="AH241" s="298"/>
      <c r="AI241" s="298"/>
      <c r="AJ241" s="298"/>
      <c r="AK241" s="298"/>
      <c r="AL241" s="298"/>
    </row>
    <row r="242" spans="1:38" ht="22.5" customHeight="1" x14ac:dyDescent="0.2">
      <c r="A242" s="459"/>
      <c r="B242" s="320"/>
      <c r="C242" s="320"/>
      <c r="D242" s="320"/>
      <c r="E242" s="320"/>
      <c r="F242" s="320"/>
      <c r="G242" s="320"/>
      <c r="H242" s="320"/>
      <c r="I242" s="320"/>
      <c r="J242" s="320"/>
      <c r="K242" s="320"/>
      <c r="L242" s="320"/>
      <c r="M242" s="320"/>
      <c r="N242" s="320"/>
      <c r="O242" s="320"/>
    </row>
    <row r="243" spans="1:38" ht="15.75" x14ac:dyDescent="0.2">
      <c r="A243" s="507">
        <f>ROW()</f>
        <v>243</v>
      </c>
      <c r="B243" s="284"/>
      <c r="C243" s="285"/>
      <c r="D243" s="286"/>
      <c r="E243" s="286"/>
      <c r="F243" s="286"/>
      <c r="G243" s="286"/>
      <c r="H243" s="287"/>
      <c r="I243" s="288"/>
      <c r="J243" s="288"/>
      <c r="K243" s="289" t="s">
        <v>570</v>
      </c>
      <c r="L243" s="290"/>
      <c r="M243" s="291"/>
      <c r="N243" s="291"/>
      <c r="O243" s="292" t="str">
        <f>B244</f>
        <v>RÉFRIGÉRATEUR</v>
      </c>
    </row>
    <row r="244" spans="1:38" s="309" customFormat="1" ht="42" customHeight="1" x14ac:dyDescent="0.2">
      <c r="A244" s="610" t="s">
        <v>280</v>
      </c>
      <c r="B244" s="855" t="s">
        <v>151</v>
      </c>
      <c r="C244" s="856"/>
      <c r="D244" s="856"/>
      <c r="E244" s="856"/>
      <c r="F244" s="856"/>
      <c r="G244" s="856"/>
      <c r="H244" s="857"/>
      <c r="I244" s="508"/>
      <c r="J244" s="509"/>
      <c r="K244" s="515"/>
      <c r="L244" s="858"/>
      <c r="M244" s="859"/>
      <c r="N244" s="859"/>
      <c r="O244" s="860" t="str">
        <f t="shared" si="1"/>
        <v/>
      </c>
      <c r="P244" s="298"/>
      <c r="Q244" s="298"/>
      <c r="R244" s="298"/>
      <c r="S244" s="298"/>
      <c r="T244" s="298"/>
      <c r="U244" s="298"/>
      <c r="V244" s="298"/>
      <c r="W244" s="298"/>
      <c r="X244" s="298"/>
      <c r="Y244" s="298"/>
      <c r="Z244" s="298"/>
      <c r="AA244" s="298"/>
      <c r="AB244" s="298"/>
      <c r="AC244" s="298"/>
      <c r="AD244" s="298"/>
      <c r="AE244" s="298"/>
      <c r="AF244" s="298"/>
      <c r="AG244" s="298"/>
      <c r="AH244" s="298"/>
      <c r="AI244" s="298"/>
      <c r="AJ244" s="298"/>
      <c r="AK244" s="298"/>
      <c r="AL244" s="298"/>
    </row>
    <row r="245" spans="1:38" ht="22.5" customHeight="1" x14ac:dyDescent="0.2">
      <c r="A245" s="459"/>
      <c r="B245" s="320"/>
      <c r="C245" s="320"/>
      <c r="D245" s="320"/>
      <c r="E245" s="320"/>
      <c r="F245" s="320"/>
      <c r="G245" s="320"/>
      <c r="H245" s="320"/>
      <c r="I245" s="320"/>
      <c r="J245" s="320"/>
      <c r="K245" s="320"/>
      <c r="L245" s="320"/>
      <c r="M245" s="320"/>
      <c r="N245" s="320"/>
      <c r="O245" s="320"/>
    </row>
    <row r="246" spans="1:38" ht="15.75" x14ac:dyDescent="0.2">
      <c r="A246" s="507">
        <f>ROW()</f>
        <v>246</v>
      </c>
      <c r="B246" s="284"/>
      <c r="C246" s="285"/>
      <c r="D246" s="286"/>
      <c r="E246" s="286"/>
      <c r="F246" s="286"/>
      <c r="G246" s="286"/>
      <c r="H246" s="287"/>
      <c r="I246" s="288"/>
      <c r="J246" s="288"/>
      <c r="K246" s="289" t="s">
        <v>570</v>
      </c>
      <c r="L246" s="290"/>
      <c r="M246" s="291"/>
      <c r="N246" s="291"/>
      <c r="O246" s="292" t="str">
        <f>B247</f>
        <v>RACLETTES DE SOL</v>
      </c>
    </row>
    <row r="247" spans="1:38" s="309" customFormat="1" ht="42" customHeight="1" x14ac:dyDescent="0.2">
      <c r="A247" s="610" t="s">
        <v>280</v>
      </c>
      <c r="B247" s="855" t="s">
        <v>152</v>
      </c>
      <c r="C247" s="856"/>
      <c r="D247" s="856"/>
      <c r="E247" s="856"/>
      <c r="F247" s="856"/>
      <c r="G247" s="856"/>
      <c r="H247" s="857"/>
      <c r="I247" s="508"/>
      <c r="J247" s="521"/>
      <c r="K247" s="511"/>
      <c r="L247" s="858" t="s">
        <v>395</v>
      </c>
      <c r="M247" s="859"/>
      <c r="N247" s="859"/>
      <c r="O247" s="860" t="str">
        <f t="shared" si="1"/>
        <v/>
      </c>
      <c r="P247" s="298"/>
      <c r="Q247" s="298"/>
      <c r="R247" s="298"/>
      <c r="S247" s="298"/>
      <c r="T247" s="298"/>
      <c r="U247" s="298"/>
      <c r="V247" s="298"/>
      <c r="W247" s="298"/>
      <c r="X247" s="298"/>
      <c r="Y247" s="298"/>
      <c r="Z247" s="298"/>
      <c r="AA247" s="298"/>
      <c r="AB247" s="298"/>
      <c r="AC247" s="298"/>
      <c r="AD247" s="298"/>
      <c r="AE247" s="298"/>
      <c r="AF247" s="298"/>
      <c r="AG247" s="298"/>
      <c r="AH247" s="298"/>
      <c r="AI247" s="298"/>
      <c r="AJ247" s="298"/>
      <c r="AK247" s="298"/>
      <c r="AL247" s="298"/>
    </row>
    <row r="248" spans="1:38" ht="22.5" customHeight="1" x14ac:dyDescent="0.2">
      <c r="A248" s="459"/>
      <c r="B248" s="320"/>
      <c r="C248" s="320"/>
      <c r="D248" s="320"/>
      <c r="E248" s="320"/>
      <c r="F248" s="320"/>
      <c r="G248" s="320"/>
      <c r="H248" s="320"/>
      <c r="I248" s="320"/>
      <c r="J248" s="320"/>
      <c r="K248" s="320"/>
      <c r="L248" s="320"/>
      <c r="M248" s="320"/>
      <c r="N248" s="320"/>
      <c r="O248" s="320"/>
    </row>
    <row r="249" spans="1:38" ht="15.75" x14ac:dyDescent="0.2">
      <c r="A249" s="507">
        <f>ROW()</f>
        <v>249</v>
      </c>
      <c r="B249" s="284"/>
      <c r="C249" s="285"/>
      <c r="D249" s="286"/>
      <c r="E249" s="286"/>
      <c r="F249" s="286"/>
      <c r="G249" s="286"/>
      <c r="H249" s="287"/>
      <c r="I249" s="288"/>
      <c r="J249" s="288"/>
      <c r="K249" s="289" t="s">
        <v>570</v>
      </c>
      <c r="L249" s="290"/>
      <c r="M249" s="291"/>
      <c r="N249" s="291"/>
      <c r="O249" s="292" t="str">
        <f>B250</f>
        <v>ROBOT</v>
      </c>
    </row>
    <row r="250" spans="1:38" s="309" customFormat="1" ht="42" customHeight="1" x14ac:dyDescent="0.2">
      <c r="A250" s="610" t="s">
        <v>280</v>
      </c>
      <c r="B250" s="855" t="s">
        <v>153</v>
      </c>
      <c r="C250" s="856"/>
      <c r="D250" s="856"/>
      <c r="E250" s="856"/>
      <c r="F250" s="856"/>
      <c r="G250" s="856"/>
      <c r="H250" s="857"/>
      <c r="I250" s="508"/>
      <c r="J250" s="509"/>
      <c r="K250" s="515"/>
      <c r="L250" s="858"/>
      <c r="M250" s="859"/>
      <c r="N250" s="859"/>
      <c r="O250" s="860" t="str">
        <f t="shared" si="1"/>
        <v/>
      </c>
      <c r="P250" s="298"/>
      <c r="Q250" s="298"/>
      <c r="R250" s="298"/>
      <c r="S250" s="298"/>
      <c r="T250" s="298"/>
      <c r="U250" s="298"/>
      <c r="V250" s="298"/>
      <c r="W250" s="298"/>
      <c r="X250" s="298"/>
      <c r="Y250" s="298"/>
      <c r="Z250" s="298"/>
      <c r="AA250" s="298"/>
      <c r="AB250" s="298"/>
      <c r="AC250" s="298"/>
      <c r="AD250" s="298"/>
      <c r="AE250" s="298"/>
      <c r="AF250" s="298"/>
      <c r="AG250" s="298"/>
      <c r="AH250" s="298"/>
      <c r="AI250" s="298"/>
      <c r="AJ250" s="298"/>
      <c r="AK250" s="298"/>
      <c r="AL250" s="298"/>
    </row>
    <row r="251" spans="1:38" ht="22.5" customHeight="1" x14ac:dyDescent="0.2">
      <c r="A251" s="459"/>
      <c r="B251" s="320"/>
      <c r="C251" s="320"/>
      <c r="D251" s="320"/>
      <c r="E251" s="320"/>
      <c r="F251" s="320"/>
      <c r="G251" s="320"/>
      <c r="H251" s="320"/>
      <c r="I251" s="320"/>
      <c r="J251" s="320"/>
      <c r="K251" s="320"/>
      <c r="L251" s="320"/>
      <c r="M251" s="320"/>
      <c r="N251" s="320"/>
      <c r="O251" s="320"/>
    </row>
    <row r="252" spans="1:38" ht="15.75" x14ac:dyDescent="0.2">
      <c r="A252" s="507">
        <f>ROW()</f>
        <v>252</v>
      </c>
      <c r="B252" s="284"/>
      <c r="C252" s="285"/>
      <c r="D252" s="286"/>
      <c r="E252" s="286"/>
      <c r="F252" s="286"/>
      <c r="G252" s="286"/>
      <c r="H252" s="287"/>
      <c r="I252" s="288"/>
      <c r="J252" s="288"/>
      <c r="K252" s="289" t="s">
        <v>570</v>
      </c>
      <c r="L252" s="290"/>
      <c r="M252" s="291"/>
      <c r="N252" s="291"/>
      <c r="O252" s="292" t="str">
        <f>B253</f>
        <v>ROBOT COUPE</v>
      </c>
    </row>
    <row r="253" spans="1:38" s="309" customFormat="1" ht="42" customHeight="1" x14ac:dyDescent="0.2">
      <c r="A253" s="610" t="s">
        <v>280</v>
      </c>
      <c r="B253" s="855" t="s">
        <v>154</v>
      </c>
      <c r="C253" s="856"/>
      <c r="D253" s="856"/>
      <c r="E253" s="856"/>
      <c r="F253" s="856"/>
      <c r="G253" s="856"/>
      <c r="H253" s="857"/>
      <c r="I253" s="508"/>
      <c r="J253" s="509"/>
      <c r="K253" s="515"/>
      <c r="L253" s="858" t="s">
        <v>401</v>
      </c>
      <c r="M253" s="859"/>
      <c r="N253" s="859"/>
      <c r="O253" s="860" t="str">
        <f t="shared" si="1"/>
        <v/>
      </c>
      <c r="P253" s="298"/>
      <c r="Q253" s="298"/>
      <c r="R253" s="298"/>
      <c r="S253" s="298"/>
      <c r="T253" s="298"/>
      <c r="U253" s="298"/>
      <c r="V253" s="298"/>
      <c r="W253" s="298"/>
      <c r="X253" s="298"/>
      <c r="Y253" s="298"/>
      <c r="Z253" s="298"/>
      <c r="AA253" s="298"/>
      <c r="AB253" s="298"/>
      <c r="AC253" s="298"/>
      <c r="AD253" s="298"/>
      <c r="AE253" s="298"/>
      <c r="AF253" s="298"/>
      <c r="AG253" s="298"/>
      <c r="AH253" s="298"/>
      <c r="AI253" s="298"/>
      <c r="AJ253" s="298"/>
      <c r="AK253" s="298"/>
      <c r="AL253" s="298"/>
    </row>
    <row r="254" spans="1:38" ht="22.5" customHeight="1" x14ac:dyDescent="0.2">
      <c r="A254" s="459"/>
      <c r="B254" s="320"/>
      <c r="C254" s="320"/>
      <c r="D254" s="320"/>
      <c r="E254" s="320"/>
      <c r="F254" s="320"/>
      <c r="G254" s="320"/>
      <c r="H254" s="320"/>
      <c r="I254" s="320"/>
      <c r="J254" s="320"/>
      <c r="K254" s="320"/>
      <c r="L254" s="320"/>
      <c r="M254" s="320"/>
      <c r="N254" s="320"/>
      <c r="O254" s="320"/>
    </row>
    <row r="255" spans="1:38" ht="15.75" x14ac:dyDescent="0.2">
      <c r="A255" s="507">
        <f>ROW()</f>
        <v>255</v>
      </c>
      <c r="B255" s="284"/>
      <c r="C255" s="285"/>
      <c r="D255" s="286"/>
      <c r="E255" s="286"/>
      <c r="F255" s="286"/>
      <c r="G255" s="286"/>
      <c r="H255" s="287"/>
      <c r="I255" s="288"/>
      <c r="J255" s="288"/>
      <c r="K255" s="289" t="s">
        <v>570</v>
      </c>
      <c r="L255" s="290"/>
      <c r="M255" s="291"/>
      <c r="N255" s="291"/>
      <c r="O255" s="292" t="str">
        <f>B256</f>
        <v>ROLLERS</v>
      </c>
    </row>
    <row r="256" spans="1:38" s="309" customFormat="1" ht="42" customHeight="1" x14ac:dyDescent="0.2">
      <c r="A256" s="610" t="s">
        <v>280</v>
      </c>
      <c r="B256" s="855" t="s">
        <v>155</v>
      </c>
      <c r="C256" s="856"/>
      <c r="D256" s="856"/>
      <c r="E256" s="856"/>
      <c r="F256" s="856"/>
      <c r="G256" s="856"/>
      <c r="H256" s="857"/>
      <c r="I256" s="508"/>
      <c r="J256" s="522"/>
      <c r="K256" s="511"/>
      <c r="L256" s="858"/>
      <c r="M256" s="859"/>
      <c r="N256" s="859"/>
      <c r="O256" s="860" t="str">
        <f t="shared" si="1"/>
        <v/>
      </c>
      <c r="P256" s="298"/>
      <c r="Q256" s="298"/>
      <c r="R256" s="298"/>
      <c r="S256" s="298"/>
      <c r="T256" s="298"/>
      <c r="U256" s="298"/>
      <c r="V256" s="298"/>
      <c r="W256" s="298"/>
      <c r="X256" s="298"/>
      <c r="Y256" s="298"/>
      <c r="Z256" s="298"/>
      <c r="AA256" s="298"/>
      <c r="AB256" s="298"/>
      <c r="AC256" s="298"/>
      <c r="AD256" s="298"/>
      <c r="AE256" s="298"/>
      <c r="AF256" s="298"/>
      <c r="AG256" s="298"/>
      <c r="AH256" s="298"/>
      <c r="AI256" s="298"/>
      <c r="AJ256" s="298"/>
      <c r="AK256" s="298"/>
      <c r="AL256" s="298"/>
    </row>
    <row r="257" spans="1:38" ht="22.5" customHeight="1" x14ac:dyDescent="0.2">
      <c r="A257" s="459"/>
      <c r="B257" s="320"/>
      <c r="C257" s="320"/>
      <c r="D257" s="320"/>
      <c r="E257" s="320"/>
      <c r="F257" s="320"/>
      <c r="G257" s="320"/>
      <c r="H257" s="320"/>
      <c r="I257" s="320"/>
      <c r="J257" s="320"/>
      <c r="K257" s="320"/>
      <c r="L257" s="320"/>
      <c r="M257" s="320"/>
      <c r="N257" s="320"/>
      <c r="O257" s="320"/>
    </row>
    <row r="258" spans="1:38" ht="15.75" x14ac:dyDescent="0.2">
      <c r="A258" s="507">
        <f>ROW()</f>
        <v>258</v>
      </c>
      <c r="B258" s="284"/>
      <c r="C258" s="285"/>
      <c r="D258" s="286"/>
      <c r="E258" s="286"/>
      <c r="F258" s="286"/>
      <c r="G258" s="286"/>
      <c r="H258" s="287"/>
      <c r="I258" s="288"/>
      <c r="J258" s="288"/>
      <c r="K258" s="289" t="s">
        <v>570</v>
      </c>
      <c r="L258" s="290"/>
      <c r="M258" s="291"/>
      <c r="N258" s="291"/>
      <c r="O258" s="292" t="str">
        <f>B259</f>
        <v>SAUTEUSE</v>
      </c>
    </row>
    <row r="259" spans="1:38" s="309" customFormat="1" ht="42" customHeight="1" x14ac:dyDescent="0.2">
      <c r="A259" s="610" t="s">
        <v>375</v>
      </c>
      <c r="B259" s="855" t="s">
        <v>156</v>
      </c>
      <c r="C259" s="856"/>
      <c r="D259" s="856"/>
      <c r="E259" s="856"/>
      <c r="F259" s="856"/>
      <c r="G259" s="856"/>
      <c r="H259" s="857"/>
      <c r="I259" s="508"/>
      <c r="J259" s="509"/>
      <c r="K259" s="515"/>
      <c r="L259" s="858" t="s">
        <v>386</v>
      </c>
      <c r="M259" s="859"/>
      <c r="N259" s="859"/>
      <c r="O259" s="860" t="str">
        <f t="shared" si="1"/>
        <v/>
      </c>
      <c r="P259" s="298"/>
      <c r="Q259" s="298"/>
      <c r="R259" s="298"/>
      <c r="S259" s="298"/>
      <c r="T259" s="298"/>
      <c r="U259" s="298"/>
      <c r="V259" s="298"/>
      <c r="W259" s="298"/>
      <c r="X259" s="298"/>
      <c r="Y259" s="298"/>
      <c r="Z259" s="298"/>
      <c r="AA259" s="298"/>
      <c r="AB259" s="298"/>
      <c r="AC259" s="298"/>
      <c r="AD259" s="298"/>
      <c r="AE259" s="298"/>
      <c r="AF259" s="298"/>
      <c r="AG259" s="298"/>
      <c r="AH259" s="298"/>
      <c r="AI259" s="298"/>
      <c r="AJ259" s="298"/>
      <c r="AK259" s="298"/>
      <c r="AL259" s="298"/>
    </row>
    <row r="260" spans="1:38" ht="22.5" customHeight="1" x14ac:dyDescent="0.2">
      <c r="A260" s="459"/>
      <c r="B260" s="320"/>
      <c r="C260" s="320"/>
      <c r="D260" s="320"/>
      <c r="E260" s="320"/>
      <c r="F260" s="320"/>
      <c r="G260" s="320"/>
      <c r="H260" s="320"/>
      <c r="I260" s="320"/>
      <c r="J260" s="320"/>
      <c r="K260" s="320"/>
      <c r="L260" s="320"/>
      <c r="M260" s="320"/>
      <c r="N260" s="320"/>
      <c r="O260" s="320"/>
    </row>
    <row r="261" spans="1:38" ht="15.75" x14ac:dyDescent="0.2">
      <c r="A261" s="507">
        <f>ROW()</f>
        <v>261</v>
      </c>
      <c r="B261" s="284"/>
      <c r="C261" s="285"/>
      <c r="D261" s="286"/>
      <c r="E261" s="286"/>
      <c r="F261" s="286"/>
      <c r="G261" s="286"/>
      <c r="H261" s="287"/>
      <c r="I261" s="288"/>
      <c r="J261" s="288"/>
      <c r="K261" s="289" t="s">
        <v>570</v>
      </c>
      <c r="L261" s="290"/>
      <c r="M261" s="291"/>
      <c r="N261" s="291"/>
      <c r="O261" s="292" t="str">
        <f>B262</f>
        <v>SOCLE ROULEUR</v>
      </c>
    </row>
    <row r="262" spans="1:38" s="309" customFormat="1" ht="42" customHeight="1" x14ac:dyDescent="0.2">
      <c r="A262" s="610" t="s">
        <v>375</v>
      </c>
      <c r="B262" s="855" t="s">
        <v>158</v>
      </c>
      <c r="C262" s="856"/>
      <c r="D262" s="856"/>
      <c r="E262" s="856"/>
      <c r="F262" s="856"/>
      <c r="G262" s="856"/>
      <c r="H262" s="857"/>
      <c r="I262" s="508"/>
      <c r="J262" s="522"/>
      <c r="K262" s="511"/>
      <c r="L262" s="858"/>
      <c r="M262" s="859"/>
      <c r="N262" s="859"/>
      <c r="O262" s="860" t="str">
        <f t="shared" ref="O262:O316" si="2">MID(H262,1,5)</f>
        <v/>
      </c>
      <c r="P262" s="298"/>
      <c r="Q262" s="298"/>
      <c r="R262" s="298"/>
      <c r="S262" s="298"/>
      <c r="T262" s="298"/>
      <c r="U262" s="298"/>
      <c r="V262" s="298"/>
      <c r="W262" s="298"/>
      <c r="X262" s="298"/>
      <c r="Y262" s="298"/>
      <c r="Z262" s="298"/>
      <c r="AA262" s="298"/>
      <c r="AB262" s="298"/>
      <c r="AC262" s="298"/>
      <c r="AD262" s="298"/>
      <c r="AE262" s="298"/>
      <c r="AF262" s="298"/>
      <c r="AG262" s="298"/>
      <c r="AH262" s="298"/>
      <c r="AI262" s="298"/>
      <c r="AJ262" s="298"/>
      <c r="AK262" s="298"/>
      <c r="AL262" s="298"/>
    </row>
    <row r="263" spans="1:38" ht="22.5" customHeight="1" x14ac:dyDescent="0.2">
      <c r="A263" s="459"/>
      <c r="B263" s="320"/>
      <c r="C263" s="320"/>
      <c r="D263" s="320"/>
      <c r="E263" s="320"/>
      <c r="F263" s="320"/>
      <c r="G263" s="320"/>
      <c r="H263" s="320"/>
      <c r="I263" s="320"/>
      <c r="J263" s="320"/>
      <c r="K263" s="320"/>
      <c r="L263" s="320"/>
      <c r="M263" s="320"/>
      <c r="N263" s="320"/>
      <c r="O263" s="320"/>
    </row>
    <row r="264" spans="1:38" ht="15.75" x14ac:dyDescent="0.2">
      <c r="A264" s="507">
        <f>ROW()</f>
        <v>264</v>
      </c>
      <c r="B264" s="284"/>
      <c r="C264" s="285"/>
      <c r="D264" s="286"/>
      <c r="E264" s="286"/>
      <c r="F264" s="286"/>
      <c r="G264" s="286"/>
      <c r="H264" s="287"/>
      <c r="I264" s="288"/>
      <c r="J264" s="288"/>
      <c r="K264" s="289" t="s">
        <v>570</v>
      </c>
      <c r="L264" s="290"/>
      <c r="M264" s="291"/>
      <c r="N264" s="291"/>
      <c r="O264" s="292" t="str">
        <f>B265</f>
        <v>SOL …..AVANT DE NETTOYER :  REMONTER CLOCHE ET SYPHON</v>
      </c>
    </row>
    <row r="265" spans="1:38" s="309" customFormat="1" ht="70.5" customHeight="1" x14ac:dyDescent="0.2">
      <c r="A265" s="610" t="s">
        <v>375</v>
      </c>
      <c r="B265" s="855" t="s">
        <v>159</v>
      </c>
      <c r="C265" s="856"/>
      <c r="D265" s="856"/>
      <c r="E265" s="856"/>
      <c r="F265" s="856"/>
      <c r="G265" s="856"/>
      <c r="H265" s="857"/>
      <c r="I265" s="508"/>
      <c r="J265" s="510"/>
      <c r="K265" s="511"/>
      <c r="L265" s="858" t="s">
        <v>331</v>
      </c>
      <c r="M265" s="859"/>
      <c r="N265" s="859"/>
      <c r="O265" s="860" t="str">
        <f t="shared" si="2"/>
        <v/>
      </c>
      <c r="P265" s="298"/>
      <c r="Q265" s="298"/>
      <c r="R265" s="298"/>
      <c r="S265" s="298"/>
      <c r="T265" s="298"/>
      <c r="U265" s="298"/>
      <c r="V265" s="298"/>
      <c r="W265" s="298"/>
      <c r="X265" s="298"/>
      <c r="Y265" s="298"/>
      <c r="Z265" s="298"/>
      <c r="AA265" s="298"/>
      <c r="AB265" s="298"/>
      <c r="AC265" s="298"/>
      <c r="AD265" s="298"/>
      <c r="AE265" s="298"/>
      <c r="AF265" s="298"/>
      <c r="AG265" s="298"/>
      <c r="AH265" s="298"/>
      <c r="AI265" s="298"/>
      <c r="AJ265" s="298"/>
      <c r="AK265" s="298"/>
      <c r="AL265" s="298"/>
    </row>
    <row r="266" spans="1:38" ht="22.5" customHeight="1" x14ac:dyDescent="0.2">
      <c r="A266" s="459"/>
      <c r="B266" s="320"/>
      <c r="C266" s="320"/>
      <c r="D266" s="320"/>
      <c r="E266" s="320"/>
      <c r="F266" s="320"/>
      <c r="G266" s="320"/>
      <c r="H266" s="320"/>
      <c r="I266" s="320"/>
      <c r="J266" s="320"/>
      <c r="K266" s="320"/>
      <c r="L266" s="320"/>
      <c r="M266" s="320"/>
      <c r="N266" s="320"/>
      <c r="O266" s="320"/>
    </row>
    <row r="267" spans="1:38" ht="15.75" x14ac:dyDescent="0.2">
      <c r="A267" s="507">
        <f>ROW()</f>
        <v>267</v>
      </c>
      <c r="B267" s="284"/>
      <c r="C267" s="285"/>
      <c r="D267" s="286"/>
      <c r="E267" s="286"/>
      <c r="F267" s="286"/>
      <c r="G267" s="286"/>
      <c r="H267" s="287"/>
      <c r="I267" s="288"/>
      <c r="J267" s="288"/>
      <c r="K267" s="289" t="s">
        <v>570</v>
      </c>
      <c r="L267" s="290"/>
      <c r="M267" s="291"/>
      <c r="N267" s="291"/>
      <c r="O267" s="292" t="str">
        <f>B268</f>
        <v>STÉRILISATEUR À
COUTEAUX</v>
      </c>
    </row>
    <row r="268" spans="1:38" s="309" customFormat="1" ht="42" customHeight="1" x14ac:dyDescent="0.2">
      <c r="A268" s="610" t="s">
        <v>375</v>
      </c>
      <c r="B268" s="855" t="s">
        <v>160</v>
      </c>
      <c r="C268" s="856"/>
      <c r="D268" s="856"/>
      <c r="E268" s="856"/>
      <c r="F268" s="856"/>
      <c r="G268" s="856"/>
      <c r="H268" s="857"/>
      <c r="I268" s="508"/>
      <c r="J268" s="509"/>
      <c r="K268" s="515"/>
      <c r="L268" s="858"/>
      <c r="M268" s="859"/>
      <c r="N268" s="859"/>
      <c r="O268" s="860" t="str">
        <f t="shared" si="2"/>
        <v/>
      </c>
      <c r="P268" s="298"/>
      <c r="Q268" s="298"/>
      <c r="R268" s="298"/>
      <c r="S268" s="298"/>
      <c r="T268" s="298"/>
      <c r="U268" s="298"/>
      <c r="V268" s="298"/>
      <c r="W268" s="298"/>
      <c r="X268" s="298"/>
      <c r="Y268" s="298"/>
      <c r="Z268" s="298"/>
      <c r="AA268" s="298"/>
      <c r="AB268" s="298"/>
      <c r="AC268" s="298"/>
      <c r="AD268" s="298"/>
      <c r="AE268" s="298"/>
      <c r="AF268" s="298"/>
      <c r="AG268" s="298"/>
      <c r="AH268" s="298"/>
      <c r="AI268" s="298"/>
      <c r="AJ268" s="298"/>
      <c r="AK268" s="298"/>
      <c r="AL268" s="298"/>
    </row>
    <row r="269" spans="1:38" ht="22.5" customHeight="1" x14ac:dyDescent="0.2">
      <c r="A269" s="459"/>
      <c r="B269" s="320"/>
      <c r="C269" s="320"/>
      <c r="D269" s="320"/>
      <c r="E269" s="320"/>
      <c r="F269" s="320"/>
      <c r="G269" s="320"/>
      <c r="H269" s="320"/>
      <c r="I269" s="320"/>
      <c r="J269" s="320"/>
      <c r="K269" s="320"/>
      <c r="L269" s="320"/>
      <c r="M269" s="320"/>
      <c r="N269" s="320"/>
      <c r="O269" s="320"/>
    </row>
    <row r="270" spans="1:38" ht="15.75" x14ac:dyDescent="0.2">
      <c r="A270" s="507">
        <f>ROW()</f>
        <v>270</v>
      </c>
      <c r="B270" s="284"/>
      <c r="C270" s="285"/>
      <c r="D270" s="286"/>
      <c r="E270" s="286"/>
      <c r="F270" s="286"/>
      <c r="G270" s="286"/>
      <c r="H270" s="287"/>
      <c r="I270" s="288"/>
      <c r="J270" s="288"/>
      <c r="K270" s="289" t="s">
        <v>570</v>
      </c>
      <c r="L270" s="290"/>
      <c r="M270" s="291"/>
      <c r="N270" s="291"/>
      <c r="O270" s="292" t="str">
        <f>B271</f>
        <v>SIPHONS DE SOL</v>
      </c>
    </row>
    <row r="271" spans="1:38" s="309" customFormat="1" ht="42" customHeight="1" x14ac:dyDescent="0.2">
      <c r="A271" s="610" t="s">
        <v>375</v>
      </c>
      <c r="B271" s="855" t="s">
        <v>161</v>
      </c>
      <c r="C271" s="856"/>
      <c r="D271" s="856"/>
      <c r="E271" s="856"/>
      <c r="F271" s="856"/>
      <c r="G271" s="856"/>
      <c r="H271" s="857"/>
      <c r="I271" s="508"/>
      <c r="J271" s="510"/>
      <c r="K271" s="511"/>
      <c r="L271" s="858" t="s">
        <v>393</v>
      </c>
      <c r="M271" s="859"/>
      <c r="N271" s="859"/>
      <c r="O271" s="860" t="str">
        <f t="shared" si="2"/>
        <v/>
      </c>
      <c r="P271" s="298"/>
      <c r="Q271" s="298"/>
      <c r="R271" s="298"/>
      <c r="S271" s="298"/>
      <c r="T271" s="298"/>
      <c r="U271" s="298"/>
      <c r="V271" s="298"/>
      <c r="W271" s="298"/>
      <c r="X271" s="298"/>
      <c r="Y271" s="298"/>
      <c r="Z271" s="298"/>
      <c r="AA271" s="298"/>
      <c r="AB271" s="298"/>
      <c r="AC271" s="298"/>
      <c r="AD271" s="298"/>
      <c r="AE271" s="298"/>
      <c r="AF271" s="298"/>
      <c r="AG271" s="298"/>
      <c r="AH271" s="298"/>
      <c r="AI271" s="298"/>
      <c r="AJ271" s="298"/>
      <c r="AK271" s="298"/>
      <c r="AL271" s="298"/>
    </row>
    <row r="272" spans="1:38" ht="22.5" customHeight="1" x14ac:dyDescent="0.2">
      <c r="A272" s="459"/>
      <c r="B272" s="320"/>
      <c r="C272" s="320"/>
      <c r="D272" s="320"/>
      <c r="E272" s="320"/>
      <c r="F272" s="320"/>
      <c r="G272" s="320"/>
      <c r="H272" s="320"/>
      <c r="I272" s="320"/>
      <c r="J272" s="320"/>
      <c r="K272" s="320"/>
      <c r="L272" s="320"/>
      <c r="M272" s="320"/>
      <c r="N272" s="320"/>
      <c r="O272" s="320"/>
    </row>
    <row r="273" spans="1:38" ht="15.75" x14ac:dyDescent="0.2">
      <c r="A273" s="507">
        <f>ROW()</f>
        <v>273</v>
      </c>
      <c r="B273" s="284"/>
      <c r="C273" s="285"/>
      <c r="D273" s="286"/>
      <c r="E273" s="286"/>
      <c r="F273" s="286"/>
      <c r="G273" s="286"/>
      <c r="H273" s="287"/>
      <c r="I273" s="288"/>
      <c r="J273" s="288"/>
      <c r="K273" s="289" t="s">
        <v>570</v>
      </c>
      <c r="L273" s="290"/>
      <c r="M273" s="291"/>
      <c r="N273" s="291"/>
      <c r="O273" s="292" t="str">
        <f>B274</f>
        <v>SANITAIRES</v>
      </c>
    </row>
    <row r="274" spans="1:38" s="309" customFormat="1" ht="42" customHeight="1" x14ac:dyDescent="0.2">
      <c r="A274" s="610" t="s">
        <v>375</v>
      </c>
      <c r="B274" s="855" t="s">
        <v>338</v>
      </c>
      <c r="C274" s="856"/>
      <c r="D274" s="856"/>
      <c r="E274" s="856"/>
      <c r="F274" s="856"/>
      <c r="G274" s="856"/>
      <c r="H274" s="857"/>
      <c r="I274" s="508"/>
      <c r="J274" s="524"/>
      <c r="K274" s="530"/>
      <c r="L274" s="858" t="s">
        <v>337</v>
      </c>
      <c r="M274" s="859"/>
      <c r="N274" s="859"/>
      <c r="O274" s="860" t="str">
        <f t="shared" si="2"/>
        <v/>
      </c>
      <c r="P274" s="298"/>
      <c r="Q274" s="298"/>
      <c r="R274" s="298"/>
      <c r="S274" s="298"/>
      <c r="T274" s="298"/>
      <c r="U274" s="298"/>
      <c r="V274" s="298"/>
      <c r="W274" s="298"/>
      <c r="X274" s="298"/>
      <c r="Y274" s="298"/>
      <c r="Z274" s="298"/>
      <c r="AA274" s="298"/>
      <c r="AB274" s="298"/>
      <c r="AC274" s="298"/>
      <c r="AD274" s="298"/>
      <c r="AE274" s="298"/>
      <c r="AF274" s="298"/>
      <c r="AG274" s="298"/>
      <c r="AH274" s="298"/>
      <c r="AI274" s="298"/>
      <c r="AJ274" s="298"/>
      <c r="AK274" s="298"/>
      <c r="AL274" s="298"/>
    </row>
    <row r="275" spans="1:38" ht="22.5" customHeight="1" x14ac:dyDescent="0.2">
      <c r="A275" s="459"/>
      <c r="B275" s="320"/>
      <c r="C275" s="320"/>
      <c r="D275" s="320"/>
      <c r="E275" s="320"/>
      <c r="F275" s="320"/>
      <c r="G275" s="320"/>
      <c r="H275" s="320"/>
      <c r="I275" s="320"/>
      <c r="J275" s="320"/>
      <c r="K275" s="320"/>
      <c r="L275" s="320"/>
      <c r="M275" s="320"/>
      <c r="N275" s="320"/>
      <c r="O275" s="320"/>
    </row>
    <row r="276" spans="1:38" ht="15.75" x14ac:dyDescent="0.2">
      <c r="A276" s="507">
        <f>ROW()</f>
        <v>276</v>
      </c>
      <c r="B276" s="284"/>
      <c r="C276" s="285"/>
      <c r="D276" s="286"/>
      <c r="E276" s="286"/>
      <c r="F276" s="286"/>
      <c r="G276" s="286"/>
      <c r="H276" s="287"/>
      <c r="I276" s="288"/>
      <c r="J276" s="288"/>
      <c r="K276" s="289" t="s">
        <v>570</v>
      </c>
      <c r="L276" s="290"/>
      <c r="M276" s="291"/>
      <c r="N276" s="291"/>
      <c r="O276" s="292" t="str">
        <f>B277</f>
        <v>TABLES . BAINS MARIE . MICRO-ONDES . MEUBLES PRÉSENTOIRS</v>
      </c>
    </row>
    <row r="277" spans="1:38" s="309" customFormat="1" ht="69.75" customHeight="1" x14ac:dyDescent="0.2">
      <c r="A277" s="610" t="s">
        <v>374</v>
      </c>
      <c r="B277" s="855" t="s">
        <v>26</v>
      </c>
      <c r="C277" s="856"/>
      <c r="D277" s="856"/>
      <c r="E277" s="856"/>
      <c r="F277" s="856"/>
      <c r="G277" s="856"/>
      <c r="H277" s="857"/>
      <c r="I277" s="508"/>
      <c r="J277" s="509"/>
      <c r="K277" s="515"/>
      <c r="L277" s="858" t="s">
        <v>333</v>
      </c>
      <c r="M277" s="859"/>
      <c r="N277" s="859"/>
      <c r="O277" s="860" t="str">
        <f t="shared" si="2"/>
        <v/>
      </c>
      <c r="P277" s="298"/>
      <c r="Q277" s="298"/>
      <c r="R277" s="298"/>
      <c r="S277" s="298"/>
      <c r="T277" s="298"/>
      <c r="U277" s="298"/>
      <c r="V277" s="298"/>
      <c r="W277" s="298"/>
      <c r="X277" s="298"/>
      <c r="Y277" s="298"/>
      <c r="Z277" s="298"/>
      <c r="AA277" s="298"/>
      <c r="AB277" s="298"/>
      <c r="AC277" s="298"/>
      <c r="AD277" s="298"/>
      <c r="AE277" s="298"/>
      <c r="AF277" s="298"/>
      <c r="AG277" s="298"/>
      <c r="AH277" s="298"/>
      <c r="AI277" s="298"/>
      <c r="AJ277" s="298"/>
      <c r="AK277" s="298"/>
      <c r="AL277" s="298"/>
    </row>
    <row r="278" spans="1:38" ht="22.5" customHeight="1" x14ac:dyDescent="0.2">
      <c r="A278" s="459"/>
      <c r="B278" s="320"/>
      <c r="C278" s="320"/>
      <c r="D278" s="320"/>
      <c r="E278" s="320"/>
      <c r="F278" s="320"/>
      <c r="G278" s="320"/>
      <c r="H278" s="320"/>
      <c r="I278" s="320"/>
      <c r="J278" s="320"/>
      <c r="K278" s="320"/>
      <c r="L278" s="320"/>
      <c r="M278" s="320"/>
      <c r="N278" s="320"/>
      <c r="O278" s="320"/>
    </row>
    <row r="279" spans="1:38" ht="15.75" x14ac:dyDescent="0.2">
      <c r="A279" s="507">
        <f>ROW()</f>
        <v>279</v>
      </c>
      <c r="B279" s="284"/>
      <c r="C279" s="285"/>
      <c r="D279" s="286"/>
      <c r="E279" s="286"/>
      <c r="F279" s="286"/>
      <c r="G279" s="286"/>
      <c r="H279" s="287"/>
      <c r="I279" s="288"/>
      <c r="J279" s="288"/>
      <c r="K279" s="289" t="s">
        <v>570</v>
      </c>
      <c r="L279" s="290"/>
      <c r="M279" s="291"/>
      <c r="N279" s="291"/>
      <c r="O279" s="292" t="str">
        <f>B280</f>
        <v>TABLES DE TRAVAIL INOX</v>
      </c>
    </row>
    <row r="280" spans="1:38" s="309" customFormat="1" ht="36" customHeight="1" x14ac:dyDescent="0.2">
      <c r="A280" s="610" t="s">
        <v>374</v>
      </c>
      <c r="B280" s="855" t="s">
        <v>406</v>
      </c>
      <c r="C280" s="856"/>
      <c r="D280" s="856"/>
      <c r="E280" s="856"/>
      <c r="F280" s="856"/>
      <c r="G280" s="856"/>
      <c r="H280" s="857"/>
      <c r="I280" s="508"/>
      <c r="J280" s="509"/>
      <c r="K280" s="515"/>
      <c r="L280" s="858" t="s">
        <v>333</v>
      </c>
      <c r="M280" s="859"/>
      <c r="N280" s="859"/>
      <c r="O280" s="860" t="str">
        <f t="shared" si="2"/>
        <v/>
      </c>
      <c r="P280" s="298"/>
      <c r="Q280" s="298"/>
      <c r="R280" s="298"/>
      <c r="S280" s="298"/>
      <c r="T280" s="298"/>
      <c r="U280" s="298"/>
      <c r="V280" s="298"/>
      <c r="W280" s="298"/>
      <c r="X280" s="298"/>
      <c r="Y280" s="298"/>
      <c r="Z280" s="298"/>
      <c r="AA280" s="298"/>
      <c r="AB280" s="298"/>
      <c r="AC280" s="298"/>
      <c r="AD280" s="298"/>
      <c r="AE280" s="298"/>
      <c r="AF280" s="298"/>
      <c r="AG280" s="298"/>
      <c r="AH280" s="298"/>
      <c r="AI280" s="298"/>
      <c r="AJ280" s="298"/>
      <c r="AK280" s="298"/>
      <c r="AL280" s="298"/>
    </row>
    <row r="281" spans="1:38" ht="22.5" customHeight="1" x14ac:dyDescent="0.2">
      <c r="A281" s="459"/>
      <c r="B281" s="320"/>
      <c r="C281" s="320"/>
      <c r="D281" s="320"/>
      <c r="E281" s="320"/>
      <c r="F281" s="320"/>
      <c r="G281" s="320"/>
      <c r="H281" s="320"/>
      <c r="I281" s="320"/>
      <c r="J281" s="320"/>
      <c r="K281" s="320"/>
      <c r="L281" s="320"/>
      <c r="M281" s="320"/>
      <c r="N281" s="320"/>
      <c r="O281" s="320"/>
    </row>
    <row r="282" spans="1:38" ht="15.75" x14ac:dyDescent="0.2">
      <c r="A282" s="507">
        <f>ROW()</f>
        <v>282</v>
      </c>
      <c r="B282" s="284"/>
      <c r="C282" s="285"/>
      <c r="D282" s="286"/>
      <c r="E282" s="286"/>
      <c r="F282" s="286"/>
      <c r="G282" s="286"/>
      <c r="H282" s="287"/>
      <c r="I282" s="288"/>
      <c r="J282" s="288"/>
      <c r="K282" s="289" t="s">
        <v>570</v>
      </c>
      <c r="L282" s="290"/>
      <c r="M282" s="291"/>
      <c r="N282" s="291"/>
      <c r="O282" s="292" t="str">
        <f>B283</f>
        <v>TABLE RÉFRIGÉRÉE</v>
      </c>
    </row>
    <row r="283" spans="1:38" s="309" customFormat="1" ht="42" customHeight="1" x14ac:dyDescent="0.2">
      <c r="A283" s="610" t="s">
        <v>374</v>
      </c>
      <c r="B283" s="855" t="s">
        <v>162</v>
      </c>
      <c r="C283" s="856"/>
      <c r="D283" s="856"/>
      <c r="E283" s="856"/>
      <c r="F283" s="856"/>
      <c r="G283" s="856"/>
      <c r="H283" s="857"/>
      <c r="I283" s="508"/>
      <c r="J283" s="509"/>
      <c r="K283" s="515"/>
      <c r="L283" s="858" t="s">
        <v>381</v>
      </c>
      <c r="M283" s="859"/>
      <c r="N283" s="859"/>
      <c r="O283" s="860" t="str">
        <f t="shared" si="2"/>
        <v/>
      </c>
      <c r="P283" s="298"/>
      <c r="Q283" s="298"/>
      <c r="R283" s="298"/>
      <c r="S283" s="298"/>
      <c r="T283" s="298"/>
      <c r="U283" s="298"/>
      <c r="V283" s="298"/>
      <c r="W283" s="298"/>
      <c r="X283" s="298"/>
      <c r="Y283" s="298"/>
      <c r="Z283" s="298"/>
      <c r="AA283" s="298"/>
      <c r="AB283" s="298"/>
      <c r="AC283" s="298"/>
      <c r="AD283" s="298"/>
      <c r="AE283" s="298"/>
      <c r="AF283" s="298"/>
      <c r="AG283" s="298"/>
      <c r="AH283" s="298"/>
      <c r="AI283" s="298"/>
      <c r="AJ283" s="298"/>
      <c r="AK283" s="298"/>
      <c r="AL283" s="298"/>
    </row>
    <row r="284" spans="1:38" ht="22.5" customHeight="1" x14ac:dyDescent="0.2">
      <c r="A284" s="459"/>
      <c r="B284" s="320"/>
      <c r="C284" s="320"/>
      <c r="D284" s="320"/>
      <c r="E284" s="320"/>
      <c r="F284" s="320"/>
      <c r="G284" s="320"/>
      <c r="H284" s="320"/>
      <c r="I284" s="320"/>
      <c r="J284" s="320"/>
      <c r="K284" s="320"/>
      <c r="L284" s="320"/>
      <c r="M284" s="320"/>
      <c r="N284" s="320"/>
      <c r="O284" s="320"/>
    </row>
    <row r="285" spans="1:38" ht="15.75" x14ac:dyDescent="0.2">
      <c r="A285" s="507">
        <f>ROW()</f>
        <v>285</v>
      </c>
      <c r="B285" s="284"/>
      <c r="C285" s="285"/>
      <c r="D285" s="286"/>
      <c r="E285" s="286"/>
      <c r="F285" s="286"/>
      <c r="G285" s="286"/>
      <c r="H285" s="287"/>
      <c r="I285" s="288"/>
      <c r="J285" s="288"/>
      <c r="K285" s="289" t="s">
        <v>570</v>
      </c>
      <c r="L285" s="290"/>
      <c r="M285" s="291"/>
      <c r="N285" s="291"/>
      <c r="O285" s="292" t="str">
        <f>B286</f>
        <v>TABLES</v>
      </c>
    </row>
    <row r="286" spans="1:38" s="309" customFormat="1" ht="42" customHeight="1" x14ac:dyDescent="0.2">
      <c r="A286" s="610" t="s">
        <v>374</v>
      </c>
      <c r="B286" s="855" t="s">
        <v>163</v>
      </c>
      <c r="C286" s="856"/>
      <c r="D286" s="856"/>
      <c r="E286" s="856"/>
      <c r="F286" s="856"/>
      <c r="G286" s="856"/>
      <c r="H286" s="857"/>
      <c r="I286" s="508"/>
      <c r="J286" s="521"/>
      <c r="K286" s="515"/>
      <c r="L286" s="858" t="s">
        <v>381</v>
      </c>
      <c r="M286" s="859"/>
      <c r="N286" s="859"/>
      <c r="O286" s="860" t="str">
        <f t="shared" si="2"/>
        <v/>
      </c>
      <c r="P286" s="298"/>
      <c r="Q286" s="298"/>
      <c r="R286" s="298"/>
      <c r="S286" s="298"/>
      <c r="T286" s="298"/>
      <c r="U286" s="298"/>
      <c r="V286" s="298"/>
      <c r="W286" s="298"/>
      <c r="X286" s="298"/>
      <c r="Y286" s="298"/>
      <c r="Z286" s="298"/>
      <c r="AA286" s="298"/>
      <c r="AB286" s="298"/>
      <c r="AC286" s="298"/>
      <c r="AD286" s="298"/>
      <c r="AE286" s="298"/>
      <c r="AF286" s="298"/>
      <c r="AG286" s="298"/>
      <c r="AH286" s="298"/>
      <c r="AI286" s="298"/>
      <c r="AJ286" s="298"/>
      <c r="AK286" s="298"/>
      <c r="AL286" s="298"/>
    </row>
    <row r="287" spans="1:38" ht="22.5" customHeight="1" x14ac:dyDescent="0.2">
      <c r="A287" s="459"/>
      <c r="B287" s="320"/>
      <c r="C287" s="320"/>
      <c r="D287" s="320"/>
      <c r="E287" s="320"/>
      <c r="F287" s="320"/>
      <c r="G287" s="320"/>
      <c r="H287" s="320"/>
      <c r="I287" s="320"/>
      <c r="J287" s="320"/>
      <c r="K287" s="320"/>
      <c r="L287" s="320"/>
      <c r="M287" s="320"/>
      <c r="N287" s="320"/>
      <c r="O287" s="320"/>
    </row>
    <row r="288" spans="1:38" ht="15.75" x14ac:dyDescent="0.2">
      <c r="A288" s="507">
        <f>ROW()</f>
        <v>288</v>
      </c>
      <c r="B288" s="284"/>
      <c r="C288" s="285"/>
      <c r="D288" s="286"/>
      <c r="E288" s="286"/>
      <c r="F288" s="286"/>
      <c r="G288" s="286"/>
      <c r="H288" s="287"/>
      <c r="I288" s="288"/>
      <c r="J288" s="288"/>
      <c r="K288" s="289" t="s">
        <v>570</v>
      </c>
      <c r="L288" s="290"/>
      <c r="M288" s="291"/>
      <c r="N288" s="291"/>
      <c r="O288" s="292" t="str">
        <f>B289</f>
        <v>TAPIS ESSUIE CHAUSSURES</v>
      </c>
    </row>
    <row r="289" spans="1:38" s="309" customFormat="1" ht="42" customHeight="1" x14ac:dyDescent="0.2">
      <c r="A289" s="610" t="s">
        <v>374</v>
      </c>
      <c r="B289" s="855" t="s">
        <v>164</v>
      </c>
      <c r="C289" s="856"/>
      <c r="D289" s="856"/>
      <c r="E289" s="856"/>
      <c r="F289" s="856"/>
      <c r="G289" s="856"/>
      <c r="H289" s="857"/>
      <c r="I289" s="508"/>
      <c r="J289" s="510"/>
      <c r="K289" s="511"/>
      <c r="L289" s="858" t="s">
        <v>394</v>
      </c>
      <c r="M289" s="859"/>
      <c r="N289" s="859"/>
      <c r="O289" s="860" t="str">
        <f t="shared" si="2"/>
        <v/>
      </c>
      <c r="P289" s="298"/>
      <c r="Q289" s="298"/>
      <c r="R289" s="298"/>
      <c r="S289" s="298"/>
      <c r="T289" s="298"/>
      <c r="U289" s="298"/>
      <c r="V289" s="298"/>
      <c r="W289" s="298"/>
      <c r="X289" s="298"/>
      <c r="Y289" s="298"/>
      <c r="Z289" s="298"/>
      <c r="AA289" s="298"/>
      <c r="AB289" s="298"/>
      <c r="AC289" s="298"/>
      <c r="AD289" s="298"/>
      <c r="AE289" s="298"/>
      <c r="AF289" s="298"/>
      <c r="AG289" s="298"/>
      <c r="AH289" s="298"/>
      <c r="AI289" s="298"/>
      <c r="AJ289" s="298"/>
      <c r="AK289" s="298"/>
      <c r="AL289" s="298"/>
    </row>
    <row r="290" spans="1:38" ht="22.5" customHeight="1" x14ac:dyDescent="0.2">
      <c r="A290" s="459"/>
      <c r="B290" s="320"/>
      <c r="C290" s="320"/>
      <c r="D290" s="320"/>
      <c r="E290" s="320"/>
      <c r="F290" s="320"/>
      <c r="G290" s="320"/>
      <c r="H290" s="320"/>
      <c r="I290" s="320"/>
      <c r="J290" s="320"/>
      <c r="K290" s="320"/>
      <c r="L290" s="320"/>
      <c r="M290" s="320"/>
      <c r="N290" s="320"/>
      <c r="O290" s="320"/>
    </row>
    <row r="291" spans="1:38" ht="15.75" x14ac:dyDescent="0.2">
      <c r="A291" s="507">
        <f>ROW()</f>
        <v>291</v>
      </c>
      <c r="B291" s="284"/>
      <c r="C291" s="285"/>
      <c r="D291" s="286"/>
      <c r="E291" s="286"/>
      <c r="F291" s="286"/>
      <c r="G291" s="286"/>
      <c r="H291" s="287"/>
      <c r="I291" s="288"/>
      <c r="J291" s="288"/>
      <c r="K291" s="289" t="s">
        <v>570</v>
      </c>
      <c r="L291" s="290"/>
      <c r="M291" s="291"/>
      <c r="N291" s="291"/>
      <c r="O291" s="292" t="str">
        <f>B292</f>
        <v>TAPIS ENTRÉE MACHINE</v>
      </c>
    </row>
    <row r="292" spans="1:38" s="309" customFormat="1" ht="42" customHeight="1" x14ac:dyDescent="0.2">
      <c r="A292" s="610" t="s">
        <v>374</v>
      </c>
      <c r="B292" s="855" t="s">
        <v>165</v>
      </c>
      <c r="C292" s="856"/>
      <c r="D292" s="856"/>
      <c r="E292" s="856"/>
      <c r="F292" s="856"/>
      <c r="G292" s="856"/>
      <c r="H292" s="857"/>
      <c r="I292" s="508"/>
      <c r="J292" s="509"/>
      <c r="K292" s="511"/>
      <c r="L292" s="858"/>
      <c r="M292" s="859"/>
      <c r="N292" s="859"/>
      <c r="O292" s="860" t="str">
        <f t="shared" si="2"/>
        <v/>
      </c>
      <c r="P292" s="298"/>
      <c r="Q292" s="298"/>
      <c r="R292" s="298"/>
      <c r="S292" s="298"/>
      <c r="T292" s="298"/>
      <c r="U292" s="298"/>
      <c r="V292" s="298"/>
      <c r="W292" s="298"/>
      <c r="X292" s="298"/>
      <c r="Y292" s="298"/>
      <c r="Z292" s="298"/>
      <c r="AA292" s="298"/>
      <c r="AB292" s="298"/>
      <c r="AC292" s="298"/>
      <c r="AD292" s="298"/>
      <c r="AE292" s="298"/>
      <c r="AF292" s="298"/>
      <c r="AG292" s="298"/>
      <c r="AH292" s="298"/>
      <c r="AI292" s="298"/>
      <c r="AJ292" s="298"/>
      <c r="AK292" s="298"/>
      <c r="AL292" s="298"/>
    </row>
    <row r="293" spans="1:38" ht="22.5" customHeight="1" x14ac:dyDescent="0.2">
      <c r="A293" s="459"/>
      <c r="B293" s="320"/>
      <c r="C293" s="320"/>
      <c r="D293" s="320"/>
      <c r="E293" s="320"/>
      <c r="F293" s="320"/>
      <c r="G293" s="320"/>
      <c r="H293" s="320"/>
      <c r="I293" s="320"/>
      <c r="J293" s="320"/>
      <c r="K293" s="320"/>
      <c r="L293" s="320"/>
      <c r="M293" s="320"/>
      <c r="N293" s="320"/>
      <c r="O293" s="320"/>
    </row>
    <row r="294" spans="1:38" ht="15.75" x14ac:dyDescent="0.2">
      <c r="A294" s="507">
        <f>ROW()</f>
        <v>294</v>
      </c>
      <c r="B294" s="284"/>
      <c r="C294" s="285"/>
      <c r="D294" s="286"/>
      <c r="E294" s="286"/>
      <c r="F294" s="286"/>
      <c r="G294" s="286"/>
      <c r="H294" s="287"/>
      <c r="I294" s="288"/>
      <c r="J294" s="288"/>
      <c r="K294" s="289" t="s">
        <v>570</v>
      </c>
      <c r="L294" s="290"/>
      <c r="M294" s="291"/>
      <c r="N294" s="291"/>
      <c r="O294" s="292" t="str">
        <f>B295</f>
        <v>TAPIS SORTIE MACHINE</v>
      </c>
    </row>
    <row r="295" spans="1:38" s="309" customFormat="1" ht="42" customHeight="1" x14ac:dyDescent="0.2">
      <c r="A295" s="610" t="s">
        <v>374</v>
      </c>
      <c r="B295" s="855" t="s">
        <v>166</v>
      </c>
      <c r="C295" s="856"/>
      <c r="D295" s="856"/>
      <c r="E295" s="856"/>
      <c r="F295" s="856"/>
      <c r="G295" s="856"/>
      <c r="H295" s="857"/>
      <c r="I295" s="508"/>
      <c r="J295" s="509"/>
      <c r="K295" s="511"/>
      <c r="L295" s="858"/>
      <c r="M295" s="859"/>
      <c r="N295" s="859"/>
      <c r="O295" s="860" t="str">
        <f t="shared" si="2"/>
        <v/>
      </c>
      <c r="P295" s="298"/>
      <c r="Q295" s="298"/>
      <c r="R295" s="298"/>
      <c r="S295" s="298"/>
      <c r="T295" s="298"/>
      <c r="U295" s="298"/>
      <c r="V295" s="298"/>
      <c r="W295" s="298"/>
      <c r="X295" s="298"/>
      <c r="Y295" s="298"/>
      <c r="Z295" s="298"/>
      <c r="AA295" s="298"/>
      <c r="AB295" s="298"/>
      <c r="AC295" s="298"/>
      <c r="AD295" s="298"/>
      <c r="AE295" s="298"/>
      <c r="AF295" s="298"/>
      <c r="AG295" s="298"/>
      <c r="AH295" s="298"/>
      <c r="AI295" s="298"/>
      <c r="AJ295" s="298"/>
      <c r="AK295" s="298"/>
      <c r="AL295" s="298"/>
    </row>
    <row r="296" spans="1:38" ht="22.5" customHeight="1" x14ac:dyDescent="0.2">
      <c r="A296" s="459"/>
      <c r="B296" s="320"/>
      <c r="C296" s="320"/>
      <c r="D296" s="320"/>
      <c r="E296" s="320"/>
      <c r="F296" s="320"/>
      <c r="G296" s="320"/>
      <c r="H296" s="320"/>
      <c r="I296" s="320"/>
      <c r="J296" s="320"/>
      <c r="K296" s="320"/>
      <c r="L296" s="320"/>
      <c r="M296" s="320"/>
      <c r="N296" s="320"/>
      <c r="O296" s="320"/>
    </row>
    <row r="297" spans="1:38" ht="15.75" x14ac:dyDescent="0.2">
      <c r="A297" s="507">
        <f>ROW()</f>
        <v>297</v>
      </c>
      <c r="B297" s="284"/>
      <c r="C297" s="285"/>
      <c r="D297" s="286"/>
      <c r="E297" s="286"/>
      <c r="F297" s="286"/>
      <c r="G297" s="286"/>
      <c r="H297" s="287"/>
      <c r="I297" s="288"/>
      <c r="J297" s="288"/>
      <c r="K297" s="289" t="s">
        <v>570</v>
      </c>
      <c r="L297" s="290"/>
      <c r="M297" s="291"/>
      <c r="N297" s="291"/>
      <c r="O297" s="292" t="str">
        <f>B298</f>
        <v>TRANCHEUR À JAMBON</v>
      </c>
    </row>
    <row r="298" spans="1:38" s="309" customFormat="1" ht="60.75" customHeight="1" x14ac:dyDescent="0.2">
      <c r="A298" s="610" t="s">
        <v>374</v>
      </c>
      <c r="B298" s="855" t="s">
        <v>233</v>
      </c>
      <c r="C298" s="856"/>
      <c r="D298" s="856"/>
      <c r="E298" s="856"/>
      <c r="F298" s="856"/>
      <c r="G298" s="856"/>
      <c r="H298" s="857"/>
      <c r="I298" s="508"/>
      <c r="J298" s="509"/>
      <c r="K298" s="515"/>
      <c r="L298" s="858" t="s">
        <v>401</v>
      </c>
      <c r="M298" s="859"/>
      <c r="N298" s="859"/>
      <c r="O298" s="860"/>
      <c r="P298" s="298"/>
      <c r="Q298" s="298"/>
      <c r="R298" s="298"/>
      <c r="S298" s="298"/>
      <c r="T298" s="298"/>
      <c r="U298" s="298"/>
      <c r="V298" s="298"/>
      <c r="W298" s="298"/>
      <c r="X298" s="298"/>
      <c r="Y298" s="298"/>
      <c r="Z298" s="298"/>
      <c r="AA298" s="298"/>
      <c r="AB298" s="298"/>
      <c r="AC298" s="298"/>
      <c r="AD298" s="298"/>
      <c r="AE298" s="298"/>
      <c r="AF298" s="298"/>
      <c r="AG298" s="298"/>
      <c r="AH298" s="298"/>
      <c r="AI298" s="298"/>
      <c r="AJ298" s="298"/>
      <c r="AK298" s="298"/>
      <c r="AL298" s="298"/>
    </row>
    <row r="299" spans="1:38" ht="22.5" customHeight="1" x14ac:dyDescent="0.2">
      <c r="A299" s="459"/>
      <c r="B299" s="320"/>
      <c r="C299" s="320"/>
      <c r="D299" s="320"/>
      <c r="E299" s="320"/>
      <c r="F299" s="320"/>
      <c r="G299" s="320"/>
      <c r="H299" s="320"/>
      <c r="I299" s="320"/>
      <c r="J299" s="320"/>
      <c r="K299" s="320"/>
      <c r="L299" s="320"/>
      <c r="M299" s="320"/>
      <c r="N299" s="320"/>
      <c r="O299" s="320"/>
    </row>
    <row r="300" spans="1:38" ht="15.75" x14ac:dyDescent="0.2">
      <c r="A300" s="507">
        <f>ROW()</f>
        <v>300</v>
      </c>
      <c r="B300" s="284"/>
      <c r="C300" s="285"/>
      <c r="D300" s="286"/>
      <c r="E300" s="286"/>
      <c r="F300" s="286"/>
      <c r="G300" s="286"/>
      <c r="H300" s="287"/>
      <c r="I300" s="288"/>
      <c r="J300" s="288"/>
      <c r="K300" s="289" t="s">
        <v>570</v>
      </c>
      <c r="L300" s="290"/>
      <c r="M300" s="291"/>
      <c r="N300" s="291"/>
      <c r="O300" s="292" t="str">
        <f>B301</f>
        <v>VAISSELLE  LAVAGE</v>
      </c>
    </row>
    <row r="301" spans="1:38" s="309" customFormat="1" ht="32.25" customHeight="1" x14ac:dyDescent="0.2">
      <c r="A301" s="610" t="s">
        <v>281</v>
      </c>
      <c r="B301" s="855" t="s">
        <v>44</v>
      </c>
      <c r="C301" s="856"/>
      <c r="D301" s="856"/>
      <c r="E301" s="856"/>
      <c r="F301" s="856"/>
      <c r="G301" s="856"/>
      <c r="H301" s="857"/>
      <c r="I301" s="508"/>
      <c r="J301" s="509"/>
      <c r="K301" s="511"/>
      <c r="L301" s="858" t="s">
        <v>334</v>
      </c>
      <c r="M301" s="859"/>
      <c r="N301" s="859"/>
      <c r="O301" s="860" t="str">
        <f t="shared" si="2"/>
        <v/>
      </c>
      <c r="P301" s="298"/>
      <c r="Q301" s="298"/>
      <c r="R301" s="298"/>
      <c r="S301" s="298"/>
      <c r="T301" s="298"/>
      <c r="U301" s="298"/>
      <c r="V301" s="298"/>
      <c r="W301" s="298"/>
      <c r="X301" s="298"/>
      <c r="Y301" s="298"/>
      <c r="Z301" s="298"/>
      <c r="AA301" s="298"/>
      <c r="AB301" s="298"/>
      <c r="AC301" s="298"/>
      <c r="AD301" s="298"/>
      <c r="AE301" s="298"/>
      <c r="AF301" s="298"/>
      <c r="AG301" s="298"/>
      <c r="AH301" s="298"/>
      <c r="AI301" s="298"/>
      <c r="AJ301" s="298"/>
      <c r="AK301" s="298"/>
      <c r="AL301" s="298"/>
    </row>
    <row r="302" spans="1:38" ht="22.5" customHeight="1" x14ac:dyDescent="0.2">
      <c r="A302" s="459"/>
      <c r="B302" s="320"/>
      <c r="C302" s="320"/>
      <c r="D302" s="320"/>
      <c r="E302" s="320"/>
      <c r="F302" s="320"/>
      <c r="G302" s="320"/>
      <c r="H302" s="320"/>
      <c r="I302" s="320"/>
      <c r="J302" s="320"/>
      <c r="K302" s="320"/>
      <c r="L302" s="320"/>
      <c r="M302" s="320"/>
      <c r="N302" s="320"/>
      <c r="O302" s="320"/>
    </row>
    <row r="303" spans="1:38" ht="15.75" x14ac:dyDescent="0.2">
      <c r="A303" s="507">
        <f>ROW()</f>
        <v>303</v>
      </c>
      <c r="B303" s="284"/>
      <c r="C303" s="285"/>
      <c r="D303" s="286"/>
      <c r="E303" s="286"/>
      <c r="F303" s="286"/>
      <c r="G303" s="286"/>
      <c r="H303" s="287"/>
      <c r="I303" s="288"/>
      <c r="J303" s="288"/>
      <c r="K303" s="289" t="s">
        <v>570</v>
      </c>
      <c r="L303" s="290"/>
      <c r="M303" s="291"/>
      <c r="N303" s="291"/>
      <c r="O303" s="292" t="str">
        <f>B304</f>
        <v>VAISSELLE  LAVAGE DES COUVERTS</v>
      </c>
    </row>
    <row r="304" spans="1:38" s="309" customFormat="1" ht="39.75" customHeight="1" x14ac:dyDescent="0.2">
      <c r="A304" s="610" t="s">
        <v>281</v>
      </c>
      <c r="B304" s="855" t="s">
        <v>51</v>
      </c>
      <c r="C304" s="856"/>
      <c r="D304" s="856"/>
      <c r="E304" s="856"/>
      <c r="F304" s="856"/>
      <c r="G304" s="856"/>
      <c r="H304" s="857"/>
      <c r="I304" s="508"/>
      <c r="J304" s="509"/>
      <c r="K304" s="511"/>
      <c r="L304" s="858" t="s">
        <v>335</v>
      </c>
      <c r="M304" s="859"/>
      <c r="N304" s="859"/>
      <c r="O304" s="860" t="str">
        <f t="shared" si="2"/>
        <v/>
      </c>
      <c r="P304" s="298"/>
      <c r="Q304" s="298"/>
      <c r="R304" s="298"/>
      <c r="S304" s="298"/>
      <c r="T304" s="298"/>
      <c r="U304" s="298"/>
      <c r="V304" s="298"/>
      <c r="W304" s="298"/>
      <c r="X304" s="298"/>
      <c r="Y304" s="298"/>
      <c r="Z304" s="298"/>
      <c r="AA304" s="298"/>
      <c r="AB304" s="298"/>
      <c r="AC304" s="298"/>
      <c r="AD304" s="298"/>
      <c r="AE304" s="298"/>
      <c r="AF304" s="298"/>
      <c r="AG304" s="298"/>
      <c r="AH304" s="298"/>
      <c r="AI304" s="298"/>
      <c r="AJ304" s="298"/>
      <c r="AK304" s="298"/>
      <c r="AL304" s="298"/>
    </row>
    <row r="305" spans="1:38" ht="22.5" customHeight="1" x14ac:dyDescent="0.2">
      <c r="A305" s="459"/>
      <c r="B305" s="320"/>
      <c r="C305" s="320"/>
      <c r="D305" s="320"/>
      <c r="E305" s="320"/>
      <c r="F305" s="320"/>
      <c r="G305" s="320"/>
      <c r="H305" s="320"/>
      <c r="I305" s="320"/>
      <c r="J305" s="320"/>
      <c r="K305" s="320"/>
      <c r="L305" s="320"/>
      <c r="M305" s="320"/>
      <c r="N305" s="320"/>
      <c r="O305" s="320"/>
    </row>
    <row r="306" spans="1:38" ht="15.75" x14ac:dyDescent="0.2">
      <c r="A306" s="507">
        <f>ROW()</f>
        <v>306</v>
      </c>
      <c r="B306" s="284"/>
      <c r="C306" s="285"/>
      <c r="D306" s="286"/>
      <c r="E306" s="286"/>
      <c r="F306" s="286"/>
      <c r="G306" s="286"/>
      <c r="H306" s="287"/>
      <c r="I306" s="288"/>
      <c r="J306" s="288"/>
      <c r="K306" s="289" t="s">
        <v>570</v>
      </c>
      <c r="L306" s="290"/>
      <c r="M306" s="291"/>
      <c r="N306" s="291"/>
      <c r="O306" s="292" t="str">
        <f>B307</f>
        <v>VAISSELLE  RÉNOVATION DE LA VAISSELLE</v>
      </c>
    </row>
    <row r="307" spans="1:38" s="309" customFormat="1" ht="50.25" customHeight="1" x14ac:dyDescent="0.2">
      <c r="A307" s="610" t="s">
        <v>281</v>
      </c>
      <c r="B307" s="855" t="s">
        <v>234</v>
      </c>
      <c r="C307" s="856"/>
      <c r="D307" s="856"/>
      <c r="E307" s="856"/>
      <c r="F307" s="856"/>
      <c r="G307" s="856"/>
      <c r="H307" s="857"/>
      <c r="I307" s="508"/>
      <c r="J307" s="509"/>
      <c r="K307" s="511"/>
      <c r="L307" s="858" t="s">
        <v>336</v>
      </c>
      <c r="M307" s="859"/>
      <c r="N307" s="859"/>
      <c r="O307" s="860" t="str">
        <f t="shared" si="2"/>
        <v/>
      </c>
      <c r="P307" s="298"/>
      <c r="Q307" s="298"/>
      <c r="R307" s="298"/>
      <c r="S307" s="298"/>
      <c r="T307" s="298"/>
      <c r="U307" s="298"/>
      <c r="V307" s="298"/>
      <c r="W307" s="298"/>
      <c r="X307" s="298"/>
      <c r="Y307" s="298"/>
      <c r="Z307" s="298"/>
      <c r="AA307" s="298"/>
      <c r="AB307" s="298"/>
      <c r="AC307" s="298"/>
      <c r="AD307" s="298"/>
      <c r="AE307" s="298"/>
      <c r="AF307" s="298"/>
      <c r="AG307" s="298"/>
      <c r="AH307" s="298"/>
      <c r="AI307" s="298"/>
      <c r="AJ307" s="298"/>
      <c r="AK307" s="298"/>
      <c r="AL307" s="298"/>
    </row>
    <row r="308" spans="1:38" ht="22.5" customHeight="1" x14ac:dyDescent="0.2">
      <c r="A308" s="459"/>
      <c r="B308" s="320"/>
      <c r="C308" s="320"/>
      <c r="D308" s="320"/>
      <c r="E308" s="320"/>
      <c r="F308" s="320"/>
      <c r="G308" s="320"/>
      <c r="H308" s="320"/>
      <c r="I308" s="320"/>
      <c r="J308" s="320"/>
      <c r="K308" s="320"/>
      <c r="L308" s="320"/>
      <c r="M308" s="320"/>
      <c r="N308" s="320"/>
      <c r="O308" s="320"/>
    </row>
    <row r="309" spans="1:38" ht="15.75" x14ac:dyDescent="0.2">
      <c r="A309" s="507">
        <f>ROW()</f>
        <v>309</v>
      </c>
      <c r="B309" s="284"/>
      <c r="C309" s="285"/>
      <c r="D309" s="286"/>
      <c r="E309" s="286"/>
      <c r="F309" s="286"/>
      <c r="G309" s="286"/>
      <c r="H309" s="287"/>
      <c r="I309" s="288"/>
      <c r="J309" s="288"/>
      <c r="K309" s="289" t="s">
        <v>570</v>
      </c>
      <c r="L309" s="290"/>
      <c r="M309" s="291"/>
      <c r="N309" s="291"/>
      <c r="O309" s="292" t="str">
        <f>B310</f>
        <v>VESTIAIRES EXTÉRIEUR
(PLACARDS)</v>
      </c>
    </row>
    <row r="310" spans="1:38" s="309" customFormat="1" ht="42" customHeight="1" x14ac:dyDescent="0.2">
      <c r="A310" s="610" t="s">
        <v>281</v>
      </c>
      <c r="B310" s="855" t="s">
        <v>235</v>
      </c>
      <c r="C310" s="856"/>
      <c r="D310" s="856"/>
      <c r="E310" s="856"/>
      <c r="F310" s="856"/>
      <c r="G310" s="856"/>
      <c r="H310" s="857"/>
      <c r="I310" s="508"/>
      <c r="J310" s="521"/>
      <c r="K310" s="511"/>
      <c r="L310" s="858" t="s">
        <v>396</v>
      </c>
      <c r="M310" s="859"/>
      <c r="N310" s="859"/>
      <c r="O310" s="860" t="str">
        <f t="shared" si="2"/>
        <v/>
      </c>
      <c r="P310" s="298"/>
      <c r="Q310" s="298"/>
      <c r="R310" s="298"/>
      <c r="S310" s="298"/>
      <c r="T310" s="298"/>
      <c r="U310" s="298"/>
      <c r="V310" s="298"/>
      <c r="W310" s="298"/>
      <c r="X310" s="298"/>
      <c r="Y310" s="298"/>
      <c r="Z310" s="298"/>
      <c r="AA310" s="298"/>
      <c r="AB310" s="298"/>
      <c r="AC310" s="298"/>
      <c r="AD310" s="298"/>
      <c r="AE310" s="298"/>
      <c r="AF310" s="298"/>
      <c r="AG310" s="298"/>
      <c r="AH310" s="298"/>
      <c r="AI310" s="298"/>
      <c r="AJ310" s="298"/>
      <c r="AK310" s="298"/>
      <c r="AL310" s="298"/>
    </row>
    <row r="311" spans="1:38" ht="22.5" customHeight="1" x14ac:dyDescent="0.2">
      <c r="A311" s="459"/>
      <c r="B311" s="320"/>
      <c r="C311" s="320"/>
      <c r="D311" s="320"/>
      <c r="E311" s="320"/>
      <c r="F311" s="320"/>
      <c r="G311" s="320"/>
      <c r="H311" s="320"/>
      <c r="I311" s="320"/>
      <c r="J311" s="320"/>
      <c r="K311" s="320"/>
      <c r="L311" s="320"/>
      <c r="M311" s="320"/>
      <c r="N311" s="320"/>
      <c r="O311" s="320"/>
    </row>
    <row r="312" spans="1:38" ht="15.75" x14ac:dyDescent="0.2">
      <c r="A312" s="507">
        <f>ROW()</f>
        <v>312</v>
      </c>
      <c r="B312" s="284"/>
      <c r="C312" s="285"/>
      <c r="D312" s="286"/>
      <c r="E312" s="286"/>
      <c r="F312" s="286"/>
      <c r="G312" s="286"/>
      <c r="H312" s="287"/>
      <c r="I312" s="288"/>
      <c r="J312" s="288"/>
      <c r="K312" s="289" t="s">
        <v>570</v>
      </c>
      <c r="L312" s="290"/>
      <c r="M312" s="291"/>
      <c r="N312" s="291"/>
      <c r="O312" s="292" t="str">
        <f>B313</f>
        <v>VITRES</v>
      </c>
    </row>
    <row r="313" spans="1:38" s="309" customFormat="1" ht="42" customHeight="1" x14ac:dyDescent="0.2">
      <c r="A313" s="610" t="s">
        <v>281</v>
      </c>
      <c r="B313" s="855" t="s">
        <v>236</v>
      </c>
      <c r="C313" s="856"/>
      <c r="D313" s="856"/>
      <c r="E313" s="856"/>
      <c r="F313" s="856"/>
      <c r="G313" s="856"/>
      <c r="H313" s="857"/>
      <c r="I313" s="508"/>
      <c r="J313" s="521"/>
      <c r="K313" s="515"/>
      <c r="L313" s="858"/>
      <c r="M313" s="859"/>
      <c r="N313" s="859"/>
      <c r="O313" s="860" t="str">
        <f t="shared" si="2"/>
        <v/>
      </c>
      <c r="P313" s="298"/>
      <c r="Q313" s="298"/>
      <c r="R313" s="298"/>
      <c r="S313" s="298"/>
      <c r="T313" s="298"/>
      <c r="U313" s="298"/>
      <c r="V313" s="298"/>
      <c r="W313" s="298"/>
      <c r="X313" s="298"/>
      <c r="Y313" s="298"/>
      <c r="Z313" s="298"/>
      <c r="AA313" s="298"/>
      <c r="AB313" s="298"/>
      <c r="AC313" s="298"/>
      <c r="AD313" s="298"/>
      <c r="AE313" s="298"/>
      <c r="AF313" s="298"/>
      <c r="AG313" s="298"/>
      <c r="AH313" s="298"/>
      <c r="AI313" s="298"/>
      <c r="AJ313" s="298"/>
      <c r="AK313" s="298"/>
      <c r="AL313" s="298"/>
    </row>
    <row r="314" spans="1:38" ht="22.5" customHeight="1" x14ac:dyDescent="0.2">
      <c r="A314" s="459"/>
      <c r="B314" s="320"/>
      <c r="C314" s="320"/>
      <c r="D314" s="320"/>
      <c r="E314" s="320"/>
      <c r="F314" s="320"/>
      <c r="G314" s="320"/>
      <c r="H314" s="320"/>
      <c r="I314" s="320"/>
      <c r="J314" s="320"/>
      <c r="K314" s="320"/>
      <c r="L314" s="320"/>
      <c r="M314" s="320"/>
      <c r="N314" s="320"/>
      <c r="O314" s="320"/>
    </row>
    <row r="315" spans="1:38" ht="15.75" x14ac:dyDescent="0.2">
      <c r="A315" s="507">
        <f>ROW()</f>
        <v>315</v>
      </c>
      <c r="B315" s="284"/>
      <c r="C315" s="285"/>
      <c r="D315" s="286"/>
      <c r="E315" s="286"/>
      <c r="F315" s="286"/>
      <c r="G315" s="286"/>
      <c r="H315" s="287"/>
      <c r="I315" s="288"/>
      <c r="J315" s="288"/>
      <c r="K315" s="289" t="s">
        <v>570</v>
      </c>
      <c r="L315" s="290"/>
      <c r="M315" s="291"/>
      <c r="N315" s="291"/>
      <c r="O315" s="292" t="str">
        <f>B316</f>
        <v>WC</v>
      </c>
    </row>
    <row r="316" spans="1:38" s="309" customFormat="1" ht="42" customHeight="1" x14ac:dyDescent="0.2">
      <c r="A316" s="610" t="s">
        <v>282</v>
      </c>
      <c r="B316" s="855" t="s">
        <v>370</v>
      </c>
      <c r="C316" s="856"/>
      <c r="D316" s="856"/>
      <c r="E316" s="856"/>
      <c r="F316" s="856"/>
      <c r="G316" s="856"/>
      <c r="H316" s="857"/>
      <c r="I316" s="508"/>
      <c r="J316" s="524"/>
      <c r="K316" s="531"/>
      <c r="L316" s="858" t="s">
        <v>402</v>
      </c>
      <c r="M316" s="859"/>
      <c r="N316" s="859"/>
      <c r="O316" s="860" t="str">
        <f t="shared" si="2"/>
        <v/>
      </c>
      <c r="P316" s="298"/>
      <c r="Q316" s="298"/>
      <c r="R316" s="298"/>
      <c r="S316" s="298"/>
      <c r="T316" s="298"/>
      <c r="U316" s="298"/>
      <c r="V316" s="298"/>
      <c r="W316" s="298"/>
      <c r="X316" s="298"/>
      <c r="Y316" s="298"/>
      <c r="Z316" s="298"/>
      <c r="AA316" s="298"/>
      <c r="AB316" s="298"/>
      <c r="AC316" s="298"/>
      <c r="AD316" s="298"/>
      <c r="AE316" s="298"/>
      <c r="AF316" s="298"/>
      <c r="AG316" s="298"/>
      <c r="AH316" s="298"/>
      <c r="AI316" s="298"/>
      <c r="AJ316" s="298"/>
      <c r="AK316" s="298"/>
      <c r="AL316" s="298"/>
    </row>
    <row r="317" spans="1:38" ht="22.5" customHeight="1" x14ac:dyDescent="0.2">
      <c r="A317" s="459"/>
      <c r="B317" s="320"/>
      <c r="C317" s="320"/>
      <c r="D317" s="320"/>
      <c r="E317" s="320"/>
      <c r="F317" s="320"/>
      <c r="G317" s="320"/>
      <c r="H317" s="320"/>
      <c r="I317" s="320"/>
      <c r="J317" s="320"/>
      <c r="K317" s="320"/>
      <c r="L317" s="320"/>
      <c r="M317" s="320"/>
      <c r="N317" s="320"/>
      <c r="O317" s="320"/>
    </row>
    <row r="318" spans="1:38" s="309" customFormat="1" ht="26.25" customHeight="1" x14ac:dyDescent="0.2">
      <c r="A318" s="507">
        <f>ROW()</f>
        <v>318</v>
      </c>
      <c r="B318" s="335"/>
      <c r="C318" s="336" t="s">
        <v>13</v>
      </c>
      <c r="D318" s="336"/>
      <c r="E318" s="317"/>
      <c r="F318" s="317"/>
      <c r="G318" s="317"/>
      <c r="H318" s="317"/>
      <c r="I318" s="317"/>
      <c r="J318" s="317"/>
      <c r="K318" s="317"/>
      <c r="L318" s="317"/>
      <c r="M318" s="317"/>
      <c r="N318" s="317"/>
      <c r="O318" s="318"/>
      <c r="P318" s="298"/>
      <c r="Q318" s="298"/>
      <c r="R318" s="298"/>
      <c r="S318" s="298"/>
      <c r="T318" s="298"/>
      <c r="U318" s="298"/>
      <c r="V318" s="298"/>
      <c r="W318" s="298"/>
      <c r="X318" s="298"/>
      <c r="Y318" s="298"/>
      <c r="Z318" s="298"/>
      <c r="AA318" s="298"/>
      <c r="AB318" s="298"/>
      <c r="AC318" s="298"/>
      <c r="AD318" s="298"/>
      <c r="AE318" s="298"/>
      <c r="AF318" s="298"/>
      <c r="AG318" s="298"/>
      <c r="AH318" s="298"/>
      <c r="AI318" s="298"/>
      <c r="AJ318" s="298"/>
      <c r="AK318" s="298"/>
      <c r="AL318" s="298"/>
    </row>
    <row r="319" spans="1:38" s="309" customFormat="1" ht="19.5" customHeight="1" x14ac:dyDescent="0.2">
      <c r="A319" s="407" t="s">
        <v>12</v>
      </c>
      <c r="B319" s="793" t="s">
        <v>12</v>
      </c>
      <c r="C319" s="337" t="s">
        <v>626</v>
      </c>
      <c r="D319" s="337"/>
      <c r="E319" s="338"/>
      <c r="F319" s="338"/>
      <c r="G319" s="338"/>
      <c r="H319" s="338"/>
      <c r="I319" s="338"/>
      <c r="J319" s="338"/>
      <c r="K319" s="338"/>
      <c r="L319" s="338"/>
      <c r="M319" s="339"/>
      <c r="N319" s="339"/>
      <c r="O319" s="340"/>
      <c r="P319" s="298"/>
      <c r="Q319" s="298"/>
      <c r="R319" s="298"/>
      <c r="S319" s="298"/>
      <c r="T319" s="298"/>
      <c r="U319" s="298"/>
      <c r="V319" s="298"/>
      <c r="W319" s="298"/>
      <c r="X319" s="298"/>
      <c r="Y319" s="298"/>
      <c r="Z319" s="298"/>
      <c r="AA319" s="298"/>
      <c r="AB319" s="298"/>
      <c r="AC319" s="298"/>
      <c r="AD319" s="298"/>
      <c r="AE319" s="298"/>
      <c r="AF319" s="298"/>
      <c r="AG319" s="298"/>
      <c r="AH319" s="298"/>
      <c r="AI319" s="298"/>
      <c r="AJ319" s="298"/>
      <c r="AK319" s="298"/>
      <c r="AL319" s="298"/>
    </row>
    <row r="320" spans="1:38" s="309" customFormat="1" ht="19.5" customHeight="1" x14ac:dyDescent="0.2">
      <c r="A320" s="407" t="s">
        <v>12</v>
      </c>
      <c r="B320" s="793"/>
      <c r="C320" s="337" t="s">
        <v>616</v>
      </c>
      <c r="D320" s="341"/>
      <c r="E320" s="338"/>
      <c r="F320" s="338"/>
      <c r="G320" s="338"/>
      <c r="H320" s="338"/>
      <c r="I320" s="338"/>
      <c r="J320" s="338"/>
      <c r="K320" s="338"/>
      <c r="L320" s="338"/>
      <c r="M320" s="339"/>
      <c r="N320" s="339"/>
      <c r="O320" s="340"/>
      <c r="P320" s="298"/>
      <c r="Q320" s="298"/>
      <c r="R320" s="298"/>
      <c r="S320" s="298"/>
      <c r="T320" s="298"/>
      <c r="U320" s="298"/>
      <c r="V320" s="298"/>
      <c r="W320" s="298"/>
      <c r="X320" s="298"/>
      <c r="Y320" s="298"/>
      <c r="Z320" s="298"/>
      <c r="AA320" s="298"/>
      <c r="AB320" s="298"/>
      <c r="AC320" s="298"/>
      <c r="AD320" s="298"/>
      <c r="AE320" s="298"/>
      <c r="AF320" s="298"/>
      <c r="AG320" s="298"/>
      <c r="AH320" s="298"/>
      <c r="AI320" s="298"/>
      <c r="AJ320" s="298"/>
      <c r="AK320" s="298"/>
      <c r="AL320" s="298"/>
    </row>
    <row r="321" spans="1:38" s="309" customFormat="1" ht="19.5" customHeight="1" x14ac:dyDescent="0.2">
      <c r="A321" s="407" t="s">
        <v>12</v>
      </c>
      <c r="B321" s="793"/>
      <c r="C321" s="337" t="s">
        <v>627</v>
      </c>
      <c r="D321" s="337"/>
      <c r="E321" s="339"/>
      <c r="F321" s="339"/>
      <c r="G321" s="339"/>
      <c r="H321" s="339"/>
      <c r="I321" s="339"/>
      <c r="J321" s="339"/>
      <c r="K321" s="339"/>
      <c r="L321" s="339"/>
      <c r="M321" s="339"/>
      <c r="N321" s="339"/>
      <c r="O321" s="340"/>
      <c r="P321" s="298"/>
      <c r="Q321" s="298"/>
      <c r="R321" s="298"/>
      <c r="S321" s="298"/>
      <c r="T321" s="298"/>
      <c r="U321" s="298"/>
      <c r="V321" s="298"/>
      <c r="W321" s="298"/>
      <c r="X321" s="298"/>
      <c r="Y321" s="298"/>
      <c r="Z321" s="298"/>
      <c r="AA321" s="298"/>
      <c r="AB321" s="298"/>
      <c r="AC321" s="298"/>
      <c r="AD321" s="298"/>
      <c r="AE321" s="298"/>
      <c r="AF321" s="298"/>
      <c r="AG321" s="298"/>
      <c r="AH321" s="298"/>
      <c r="AI321" s="298"/>
      <c r="AJ321" s="298"/>
      <c r="AK321" s="298"/>
      <c r="AL321" s="298"/>
    </row>
    <row r="322" spans="1:38" s="309" customFormat="1" ht="19.5" customHeight="1" x14ac:dyDescent="0.2">
      <c r="A322" s="407" t="s">
        <v>12</v>
      </c>
      <c r="B322" s="793"/>
      <c r="C322" s="342" t="s">
        <v>560</v>
      </c>
      <c r="D322" s="337"/>
      <c r="E322" s="338"/>
      <c r="F322" s="338"/>
      <c r="G322" s="338"/>
      <c r="H322" s="338"/>
      <c r="I322" s="338"/>
      <c r="J322" s="338"/>
      <c r="K322" s="338"/>
      <c r="L322" s="338"/>
      <c r="M322" s="339"/>
      <c r="N322" s="339"/>
      <c r="O322" s="340"/>
      <c r="P322" s="298"/>
      <c r="Q322" s="298"/>
      <c r="R322" s="298"/>
      <c r="S322" s="298"/>
      <c r="T322" s="298"/>
      <c r="U322" s="298"/>
      <c r="V322" s="298"/>
      <c r="W322" s="298"/>
      <c r="X322" s="298"/>
      <c r="Y322" s="298"/>
      <c r="Z322" s="298"/>
      <c r="AA322" s="298"/>
      <c r="AB322" s="298"/>
      <c r="AC322" s="298"/>
      <c r="AD322" s="298"/>
      <c r="AE322" s="298"/>
      <c r="AF322" s="298"/>
      <c r="AG322" s="298"/>
      <c r="AH322" s="298"/>
      <c r="AI322" s="298"/>
      <c r="AJ322" s="298"/>
      <c r="AK322" s="298"/>
      <c r="AL322" s="298"/>
    </row>
    <row r="323" spans="1:38" s="309" customFormat="1" ht="19.5" customHeight="1" x14ac:dyDescent="0.2">
      <c r="A323" s="407" t="s">
        <v>12</v>
      </c>
      <c r="B323" s="343" t="s">
        <v>488</v>
      </c>
      <c r="C323" s="344"/>
      <c r="D323" s="344"/>
      <c r="E323" s="344" t="s">
        <v>559</v>
      </c>
      <c r="F323" s="345"/>
      <c r="G323" s="346" t="s">
        <v>561</v>
      </c>
      <c r="H323" s="344"/>
      <c r="I323" s="344"/>
      <c r="J323" s="344"/>
      <c r="K323" s="344"/>
      <c r="L323" s="344"/>
      <c r="M323" s="347"/>
      <c r="N323" s="347"/>
      <c r="O323" s="348"/>
      <c r="P323" s="298"/>
      <c r="Q323" s="298"/>
      <c r="R323" s="298"/>
      <c r="S323" s="298"/>
      <c r="T323" s="298"/>
      <c r="U323" s="298"/>
      <c r="V323" s="298"/>
      <c r="W323" s="298"/>
      <c r="X323" s="298"/>
      <c r="Y323" s="298"/>
      <c r="Z323" s="298"/>
      <c r="AA323" s="298"/>
      <c r="AB323" s="298"/>
      <c r="AC323" s="298"/>
      <c r="AD323" s="298"/>
      <c r="AE323" s="298"/>
      <c r="AF323" s="298"/>
      <c r="AG323" s="298"/>
      <c r="AH323" s="298"/>
      <c r="AI323" s="298"/>
      <c r="AJ323" s="298"/>
      <c r="AK323" s="298"/>
      <c r="AL323" s="298"/>
    </row>
  </sheetData>
  <mergeCells count="216">
    <mergeCell ref="B316:H316"/>
    <mergeCell ref="L316:O316"/>
    <mergeCell ref="B319:B322"/>
    <mergeCell ref="B307:H307"/>
    <mergeCell ref="L307:O307"/>
    <mergeCell ref="B310:H310"/>
    <mergeCell ref="L310:O310"/>
    <mergeCell ref="B313:H313"/>
    <mergeCell ref="L313:O313"/>
    <mergeCell ref="B298:H298"/>
    <mergeCell ref="L298:O298"/>
    <mergeCell ref="B301:H301"/>
    <mergeCell ref="L301:O301"/>
    <mergeCell ref="B304:H304"/>
    <mergeCell ref="L304:O304"/>
    <mergeCell ref="B289:H289"/>
    <mergeCell ref="L289:O289"/>
    <mergeCell ref="B292:H292"/>
    <mergeCell ref="L292:O292"/>
    <mergeCell ref="B295:H295"/>
    <mergeCell ref="L295:O295"/>
    <mergeCell ref="B280:H280"/>
    <mergeCell ref="L280:O280"/>
    <mergeCell ref="B283:H283"/>
    <mergeCell ref="L283:O283"/>
    <mergeCell ref="B286:H286"/>
    <mergeCell ref="L286:O286"/>
    <mergeCell ref="B271:H271"/>
    <mergeCell ref="L271:O271"/>
    <mergeCell ref="B274:H274"/>
    <mergeCell ref="L274:O274"/>
    <mergeCell ref="B277:H277"/>
    <mergeCell ref="L277:O277"/>
    <mergeCell ref="B262:H262"/>
    <mergeCell ref="L262:O262"/>
    <mergeCell ref="B265:H265"/>
    <mergeCell ref="L265:O265"/>
    <mergeCell ref="B268:H268"/>
    <mergeCell ref="L268:O268"/>
    <mergeCell ref="B253:H253"/>
    <mergeCell ref="L253:O253"/>
    <mergeCell ref="B256:H256"/>
    <mergeCell ref="L256:O256"/>
    <mergeCell ref="B259:H259"/>
    <mergeCell ref="L259:O259"/>
    <mergeCell ref="B244:H244"/>
    <mergeCell ref="L244:O244"/>
    <mergeCell ref="B247:H247"/>
    <mergeCell ref="L247:O247"/>
    <mergeCell ref="B250:H250"/>
    <mergeCell ref="L250:O250"/>
    <mergeCell ref="B235:H235"/>
    <mergeCell ref="L235:O235"/>
    <mergeCell ref="B238:H238"/>
    <mergeCell ref="L238:O238"/>
    <mergeCell ref="B241:H241"/>
    <mergeCell ref="L241:O241"/>
    <mergeCell ref="B226:H226"/>
    <mergeCell ref="L226:O226"/>
    <mergeCell ref="B229:H229"/>
    <mergeCell ref="L229:O229"/>
    <mergeCell ref="B232:H232"/>
    <mergeCell ref="L232:O232"/>
    <mergeCell ref="B217:H217"/>
    <mergeCell ref="L217:O217"/>
    <mergeCell ref="B220:H220"/>
    <mergeCell ref="L220:O220"/>
    <mergeCell ref="B223:H223"/>
    <mergeCell ref="L223:O223"/>
    <mergeCell ref="B208:H208"/>
    <mergeCell ref="L208:O208"/>
    <mergeCell ref="B211:H211"/>
    <mergeCell ref="L211:O211"/>
    <mergeCell ref="B214:H214"/>
    <mergeCell ref="L214:O214"/>
    <mergeCell ref="B199:H199"/>
    <mergeCell ref="L199:O199"/>
    <mergeCell ref="B202:H202"/>
    <mergeCell ref="L202:O202"/>
    <mergeCell ref="B205:H205"/>
    <mergeCell ref="L205:O205"/>
    <mergeCell ref="B190:H190"/>
    <mergeCell ref="L190:O190"/>
    <mergeCell ref="B193:H193"/>
    <mergeCell ref="L193:O193"/>
    <mergeCell ref="B196:H196"/>
    <mergeCell ref="L196:O196"/>
    <mergeCell ref="B181:H181"/>
    <mergeCell ref="L181:O181"/>
    <mergeCell ref="B184:H184"/>
    <mergeCell ref="L184:O184"/>
    <mergeCell ref="B187:H187"/>
    <mergeCell ref="L187:O187"/>
    <mergeCell ref="B172:H172"/>
    <mergeCell ref="L172:O172"/>
    <mergeCell ref="B175:H175"/>
    <mergeCell ref="L175:O175"/>
    <mergeCell ref="B178:H178"/>
    <mergeCell ref="L178:O178"/>
    <mergeCell ref="B163:H163"/>
    <mergeCell ref="L163:O163"/>
    <mergeCell ref="B166:H166"/>
    <mergeCell ref="L166:O166"/>
    <mergeCell ref="B169:H169"/>
    <mergeCell ref="L169:O169"/>
    <mergeCell ref="B154:H154"/>
    <mergeCell ref="L154:O154"/>
    <mergeCell ref="B157:H157"/>
    <mergeCell ref="L157:O157"/>
    <mergeCell ref="B160:H160"/>
    <mergeCell ref="L160:O160"/>
    <mergeCell ref="B145:H145"/>
    <mergeCell ref="L145:O145"/>
    <mergeCell ref="B148:H148"/>
    <mergeCell ref="L148:O148"/>
    <mergeCell ref="B151:H151"/>
    <mergeCell ref="L151:O151"/>
    <mergeCell ref="B136:H136"/>
    <mergeCell ref="L136:O136"/>
    <mergeCell ref="B139:H139"/>
    <mergeCell ref="L139:O139"/>
    <mergeCell ref="B142:H142"/>
    <mergeCell ref="L142:O142"/>
    <mergeCell ref="B127:H127"/>
    <mergeCell ref="L127:O127"/>
    <mergeCell ref="B130:H130"/>
    <mergeCell ref="L130:O130"/>
    <mergeCell ref="B133:H133"/>
    <mergeCell ref="L133:O133"/>
    <mergeCell ref="B118:H118"/>
    <mergeCell ref="L118:O118"/>
    <mergeCell ref="B121:H121"/>
    <mergeCell ref="L121:O121"/>
    <mergeCell ref="B124:H124"/>
    <mergeCell ref="L124:O124"/>
    <mergeCell ref="B109:H109"/>
    <mergeCell ref="L109:O109"/>
    <mergeCell ref="B112:H112"/>
    <mergeCell ref="L112:O112"/>
    <mergeCell ref="B115:H115"/>
    <mergeCell ref="L115:O115"/>
    <mergeCell ref="B100:H100"/>
    <mergeCell ref="L100:O100"/>
    <mergeCell ref="B103:H103"/>
    <mergeCell ref="L103:O103"/>
    <mergeCell ref="B106:H106"/>
    <mergeCell ref="L106:O106"/>
    <mergeCell ref="B91:H91"/>
    <mergeCell ref="L91:O91"/>
    <mergeCell ref="B94:H94"/>
    <mergeCell ref="L94:O94"/>
    <mergeCell ref="B97:H97"/>
    <mergeCell ref="L97:O97"/>
    <mergeCell ref="B82:H82"/>
    <mergeCell ref="L82:O82"/>
    <mergeCell ref="B85:H85"/>
    <mergeCell ref="L85:O85"/>
    <mergeCell ref="B88:H88"/>
    <mergeCell ref="L88:O88"/>
    <mergeCell ref="B73:H73"/>
    <mergeCell ref="L73:O73"/>
    <mergeCell ref="B76:H76"/>
    <mergeCell ref="L76:O76"/>
    <mergeCell ref="B79:H79"/>
    <mergeCell ref="L79:O79"/>
    <mergeCell ref="B64:H64"/>
    <mergeCell ref="L64:O64"/>
    <mergeCell ref="B67:H67"/>
    <mergeCell ref="L67:O67"/>
    <mergeCell ref="B70:H70"/>
    <mergeCell ref="L70:O70"/>
    <mergeCell ref="B55:H55"/>
    <mergeCell ref="L55:O55"/>
    <mergeCell ref="B58:H58"/>
    <mergeCell ref="L58:O58"/>
    <mergeCell ref="B61:H61"/>
    <mergeCell ref="L61:O61"/>
    <mergeCell ref="B46:H46"/>
    <mergeCell ref="L46:O46"/>
    <mergeCell ref="B49:H49"/>
    <mergeCell ref="L49:O49"/>
    <mergeCell ref="B52:H52"/>
    <mergeCell ref="L52:O52"/>
    <mergeCell ref="B37:H37"/>
    <mergeCell ref="L37:O37"/>
    <mergeCell ref="B40:H40"/>
    <mergeCell ref="L40:O40"/>
    <mergeCell ref="B43:H43"/>
    <mergeCell ref="L43:O43"/>
    <mergeCell ref="B28:H28"/>
    <mergeCell ref="L28:O28"/>
    <mergeCell ref="B31:H31"/>
    <mergeCell ref="L31:O31"/>
    <mergeCell ref="B34:H34"/>
    <mergeCell ref="L34:O34"/>
    <mergeCell ref="B19:H19"/>
    <mergeCell ref="L19:O19"/>
    <mergeCell ref="B22:H22"/>
    <mergeCell ref="L22:O22"/>
    <mergeCell ref="B25:H25"/>
    <mergeCell ref="L25:O25"/>
    <mergeCell ref="B8:B9"/>
    <mergeCell ref="J8:K9"/>
    <mergeCell ref="L8:O9"/>
    <mergeCell ref="B13:H13"/>
    <mergeCell ref="L13:O13"/>
    <mergeCell ref="B16:H16"/>
    <mergeCell ref="L16:O16"/>
    <mergeCell ref="B2:C6"/>
    <mergeCell ref="D2:L4"/>
    <mergeCell ref="M2:O2"/>
    <mergeCell ref="M3:O3"/>
    <mergeCell ref="M4:O4"/>
    <mergeCell ref="D5:L6"/>
    <mergeCell ref="M5:O5"/>
    <mergeCell ref="M6:O6"/>
  </mergeCells>
  <hyperlinks>
    <hyperlink ref="G323" r:id="rId1" xr:uid="{846DD147-A77C-4089-90E6-24866655488F}"/>
  </hyperlinks>
  <printOptions horizontalCentered="1"/>
  <pageMargins left="0.59055118110236227" right="0.19685039370078741" top="0.19685039370078741" bottom="0.19685039370078741" header="0.19685039370078741" footer="0.19685039370078741"/>
  <pageSetup paperSize="9" scale="69" orientation="portrait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2E08F-DCCC-433C-8FD5-521CE7B59E98}">
  <sheetPr>
    <outlinePr summaryBelow="0" summaryRight="0"/>
  </sheetPr>
  <dimension ref="A1:CB119"/>
  <sheetViews>
    <sheetView zoomScaleNormal="100" workbookViewId="0">
      <selection activeCell="B2" sqref="B2:C6"/>
    </sheetView>
  </sheetViews>
  <sheetFormatPr baseColWidth="10" defaultColWidth="9.140625" defaultRowHeight="12.75" x14ac:dyDescent="0.2"/>
  <cols>
    <col min="1" max="1" width="2.28515625" style="298" customWidth="1"/>
    <col min="2" max="2" width="4.28515625" style="407" customWidth="1"/>
    <col min="3" max="3" width="21.7109375" style="298" customWidth="1"/>
    <col min="4" max="12" width="3.7109375" style="298" customWidth="1"/>
    <col min="13" max="13" width="9.140625" style="298" customWidth="1"/>
    <col min="14" max="16384" width="9.140625" style="298"/>
  </cols>
  <sheetData>
    <row r="1" spans="1:80" x14ac:dyDescent="0.2">
      <c r="B1" s="296"/>
      <c r="C1" s="296"/>
      <c r="D1" s="297"/>
      <c r="E1" s="297"/>
      <c r="F1" s="297"/>
      <c r="G1" s="297"/>
      <c r="H1" s="297"/>
      <c r="I1" s="297"/>
      <c r="J1" s="297"/>
      <c r="K1" s="297"/>
      <c r="L1" s="297"/>
    </row>
    <row r="2" spans="1:80" s="300" customFormat="1" ht="15.75" customHeight="1" x14ac:dyDescent="0.2">
      <c r="B2" s="687" t="s">
        <v>752</v>
      </c>
      <c r="C2" s="688"/>
      <c r="D2" s="769" t="s">
        <v>493</v>
      </c>
      <c r="E2" s="770"/>
      <c r="F2" s="770"/>
      <c r="G2" s="770"/>
      <c r="H2" s="770"/>
      <c r="I2" s="770"/>
      <c r="J2" s="770"/>
      <c r="K2" s="770"/>
      <c r="L2" s="771"/>
      <c r="M2" s="775" t="s">
        <v>492</v>
      </c>
      <c r="N2" s="776"/>
      <c r="O2" s="777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</row>
    <row r="3" spans="1:80" s="300" customFormat="1" ht="15.75" customHeight="1" x14ac:dyDescent="0.2">
      <c r="B3" s="687"/>
      <c r="C3" s="688"/>
      <c r="D3" s="772"/>
      <c r="E3" s="773"/>
      <c r="F3" s="773"/>
      <c r="G3" s="773"/>
      <c r="H3" s="773"/>
      <c r="I3" s="773"/>
      <c r="J3" s="773"/>
      <c r="K3" s="773"/>
      <c r="L3" s="774"/>
      <c r="M3" s="778" t="s">
        <v>491</v>
      </c>
      <c r="N3" s="779"/>
      <c r="O3" s="780"/>
      <c r="BE3" s="301"/>
      <c r="BF3" s="301"/>
      <c r="BG3" s="301"/>
      <c r="BH3" s="301"/>
      <c r="BI3" s="301"/>
      <c r="BJ3" s="301"/>
      <c r="BK3" s="301"/>
      <c r="BL3" s="301"/>
      <c r="BM3" s="301"/>
      <c r="BN3" s="301"/>
      <c r="BO3" s="301"/>
      <c r="BP3" s="301"/>
      <c r="BQ3" s="301"/>
      <c r="BR3" s="301"/>
      <c r="BS3" s="301"/>
      <c r="BT3" s="301"/>
      <c r="BU3" s="301"/>
      <c r="BV3" s="301"/>
      <c r="BW3" s="301"/>
      <c r="BX3" s="301"/>
      <c r="BY3" s="301"/>
      <c r="BZ3" s="301"/>
      <c r="CA3" s="301"/>
      <c r="CB3" s="301"/>
    </row>
    <row r="4" spans="1:80" s="300" customFormat="1" ht="12.75" customHeight="1" x14ac:dyDescent="0.2">
      <c r="B4" s="687"/>
      <c r="C4" s="688"/>
      <c r="D4" s="772"/>
      <c r="E4" s="773"/>
      <c r="F4" s="773"/>
      <c r="G4" s="773"/>
      <c r="H4" s="773"/>
      <c r="I4" s="773"/>
      <c r="J4" s="773"/>
      <c r="K4" s="773"/>
      <c r="L4" s="774"/>
      <c r="M4" s="781" t="s">
        <v>510</v>
      </c>
      <c r="N4" s="782"/>
      <c r="O4" s="783"/>
      <c r="BE4" s="301"/>
      <c r="BF4" s="301"/>
      <c r="BG4" s="301"/>
      <c r="BH4" s="301"/>
      <c r="BI4" s="301"/>
      <c r="BJ4" s="301"/>
      <c r="BK4" s="301"/>
      <c r="BL4" s="301"/>
      <c r="BM4" s="301"/>
      <c r="BN4" s="301"/>
      <c r="BO4" s="301"/>
      <c r="BP4" s="301"/>
      <c r="BQ4" s="301"/>
      <c r="BR4" s="301"/>
      <c r="BS4" s="301"/>
      <c r="BT4" s="301"/>
      <c r="BU4" s="301"/>
      <c r="BV4" s="301"/>
      <c r="BW4" s="301"/>
      <c r="BX4" s="301"/>
      <c r="BY4" s="301"/>
      <c r="BZ4" s="301"/>
      <c r="CA4" s="301"/>
      <c r="CB4" s="301"/>
    </row>
    <row r="5" spans="1:80" s="300" customFormat="1" ht="12.75" customHeight="1" x14ac:dyDescent="0.2">
      <c r="B5" s="687"/>
      <c r="C5" s="688"/>
      <c r="D5" s="772" t="s">
        <v>751</v>
      </c>
      <c r="E5" s="773"/>
      <c r="F5" s="773"/>
      <c r="G5" s="773"/>
      <c r="H5" s="773"/>
      <c r="I5" s="773"/>
      <c r="J5" s="773"/>
      <c r="K5" s="773"/>
      <c r="L5" s="774"/>
      <c r="M5" s="781" t="s">
        <v>509</v>
      </c>
      <c r="N5" s="782"/>
      <c r="O5" s="783"/>
      <c r="BE5" s="301"/>
      <c r="BF5" s="301"/>
      <c r="BG5" s="301"/>
      <c r="BH5" s="301"/>
      <c r="BI5" s="301"/>
      <c r="BJ5" s="301"/>
      <c r="BK5" s="301"/>
      <c r="BL5" s="301"/>
      <c r="BM5" s="301"/>
      <c r="BN5" s="301"/>
      <c r="BO5" s="301"/>
      <c r="BP5" s="301"/>
      <c r="BQ5" s="301"/>
      <c r="BR5" s="301"/>
      <c r="BS5" s="301"/>
      <c r="BT5" s="301"/>
      <c r="BU5" s="301"/>
      <c r="BV5" s="301"/>
      <c r="BW5" s="301"/>
      <c r="BX5" s="301"/>
      <c r="BY5" s="301"/>
      <c r="BZ5" s="301"/>
      <c r="CA5" s="301"/>
      <c r="CB5" s="301"/>
    </row>
    <row r="6" spans="1:80" s="300" customFormat="1" ht="12.75" customHeight="1" x14ac:dyDescent="0.2">
      <c r="B6" s="687"/>
      <c r="C6" s="688"/>
      <c r="D6" s="784"/>
      <c r="E6" s="785"/>
      <c r="F6" s="785"/>
      <c r="G6" s="785"/>
      <c r="H6" s="785"/>
      <c r="I6" s="785"/>
      <c r="J6" s="785"/>
      <c r="K6" s="785"/>
      <c r="L6" s="786"/>
      <c r="M6" s="787" t="s">
        <v>490</v>
      </c>
      <c r="N6" s="788"/>
      <c r="O6" s="789"/>
      <c r="BE6" s="301"/>
      <c r="BF6" s="301"/>
      <c r="BG6" s="301"/>
      <c r="BH6" s="301"/>
      <c r="BI6" s="301"/>
      <c r="BJ6" s="301"/>
      <c r="BK6" s="301"/>
      <c r="BL6" s="301"/>
      <c r="BM6" s="301"/>
      <c r="BN6" s="301"/>
      <c r="BO6" s="301"/>
      <c r="BP6" s="301"/>
      <c r="BQ6" s="301"/>
      <c r="BR6" s="301"/>
      <c r="BS6" s="301"/>
      <c r="BT6" s="301"/>
      <c r="BU6" s="301"/>
      <c r="BV6" s="301"/>
      <c r="BW6" s="301"/>
      <c r="BX6" s="301"/>
      <c r="BY6" s="301"/>
      <c r="BZ6" s="301"/>
      <c r="CA6" s="301"/>
      <c r="CB6" s="301"/>
    </row>
    <row r="7" spans="1:80" s="300" customFormat="1" x14ac:dyDescent="0.2">
      <c r="B7" s="302" t="s">
        <v>489</v>
      </c>
      <c r="C7" s="303" t="str">
        <f ca="1">CELL("nomfichier")</f>
        <v>C:\Users\Joël Leboucher\Desktop\[16.1.PN-FAITES.VOTRE.PLAN.PERSONNALISE.xlsx]local poubelles</v>
      </c>
      <c r="D7" s="501"/>
      <c r="E7" s="501"/>
      <c r="F7" s="501"/>
      <c r="G7" s="501"/>
      <c r="K7" s="301"/>
      <c r="L7" s="305"/>
      <c r="M7" s="304"/>
      <c r="N7" s="304"/>
      <c r="O7" s="307"/>
      <c r="P7" s="300" t="s">
        <v>488</v>
      </c>
      <c r="BE7" s="301"/>
      <c r="BF7" s="301"/>
      <c r="BG7" s="301"/>
      <c r="BH7" s="301"/>
      <c r="BI7" s="301"/>
      <c r="BJ7" s="301"/>
      <c r="BK7" s="301"/>
      <c r="BL7" s="301"/>
      <c r="BM7" s="301"/>
      <c r="BN7" s="301"/>
      <c r="BO7" s="301"/>
      <c r="BP7" s="301"/>
      <c r="BQ7" s="301"/>
      <c r="BR7" s="301"/>
      <c r="BS7" s="301"/>
      <c r="BT7" s="301"/>
      <c r="BU7" s="301"/>
      <c r="BV7" s="301"/>
      <c r="BW7" s="301"/>
      <c r="BX7" s="301"/>
      <c r="BY7" s="301"/>
      <c r="BZ7" s="301"/>
      <c r="CA7" s="301"/>
      <c r="CB7" s="301"/>
    </row>
    <row r="8" spans="1:80" x14ac:dyDescent="0.2">
      <c r="B8" s="296"/>
      <c r="C8" s="296"/>
      <c r="D8" s="297"/>
      <c r="E8" s="297"/>
      <c r="F8" s="297"/>
      <c r="G8" s="297"/>
      <c r="H8" s="297"/>
      <c r="I8" s="297"/>
      <c r="J8" s="297"/>
      <c r="K8" s="297"/>
      <c r="L8" s="297"/>
    </row>
    <row r="9" spans="1:80" x14ac:dyDescent="0.2">
      <c r="B9" s="296"/>
      <c r="C9" s="296"/>
      <c r="D9" s="297"/>
      <c r="E9" s="297"/>
      <c r="F9" s="297"/>
      <c r="G9" s="297"/>
      <c r="H9" s="297"/>
      <c r="I9" s="297"/>
      <c r="J9" s="297"/>
      <c r="K9" s="297"/>
      <c r="L9" s="297"/>
    </row>
    <row r="10" spans="1:80" ht="15.75" x14ac:dyDescent="0.2">
      <c r="B10" s="673" t="s">
        <v>709</v>
      </c>
      <c r="C10" s="532"/>
      <c r="D10" s="533"/>
      <c r="E10" s="534"/>
      <c r="F10" s="534"/>
      <c r="G10" s="534"/>
      <c r="H10" s="534"/>
      <c r="I10" s="535"/>
      <c r="J10" s="536"/>
      <c r="K10" s="536"/>
      <c r="L10" s="536"/>
      <c r="M10" s="288"/>
      <c r="N10" s="537" t="s">
        <v>570</v>
      </c>
      <c r="O10" s="538"/>
    </row>
    <row r="11" spans="1:80" s="309" customFormat="1" ht="15.95" customHeight="1" x14ac:dyDescent="0.2">
      <c r="A11" s="674"/>
      <c r="B11" s="675">
        <v>12</v>
      </c>
      <c r="C11" s="861" t="s">
        <v>90</v>
      </c>
      <c r="D11" s="862"/>
      <c r="E11" s="862"/>
      <c r="F11" s="862"/>
      <c r="G11" s="862"/>
      <c r="H11" s="862"/>
      <c r="I11" s="862"/>
      <c r="J11" s="862"/>
      <c r="K11" s="862"/>
      <c r="L11" s="863"/>
      <c r="M11" s="516"/>
      <c r="N11" s="406"/>
      <c r="O11" s="676"/>
      <c r="P11" s="298"/>
      <c r="Q11" s="298"/>
      <c r="R11" s="298"/>
      <c r="S11" s="298"/>
      <c r="T11" s="298"/>
      <c r="U11" s="671"/>
      <c r="V11" s="672"/>
      <c r="W11" s="298"/>
      <c r="X11" s="298"/>
      <c r="Y11" s="298"/>
      <c r="Z11" s="298"/>
      <c r="AA11" s="298"/>
      <c r="AB11" s="298"/>
      <c r="AC11" s="298"/>
      <c r="AD11" s="298"/>
      <c r="AE11" s="298"/>
      <c r="AF11" s="298"/>
      <c r="AG11" s="298"/>
      <c r="AH11" s="298"/>
      <c r="AI11" s="298"/>
      <c r="AJ11" s="298"/>
    </row>
    <row r="12" spans="1:80" s="309" customFormat="1" ht="15.95" customHeight="1" x14ac:dyDescent="0.2">
      <c r="A12" s="513"/>
      <c r="B12" s="675">
        <v>15</v>
      </c>
      <c r="C12" s="861" t="s">
        <v>91</v>
      </c>
      <c r="D12" s="862"/>
      <c r="E12" s="862"/>
      <c r="F12" s="862"/>
      <c r="G12" s="862"/>
      <c r="H12" s="862"/>
      <c r="I12" s="862"/>
      <c r="J12" s="862"/>
      <c r="K12" s="862"/>
      <c r="L12" s="863"/>
      <c r="M12" s="516"/>
      <c r="N12" s="677"/>
      <c r="O12" s="678"/>
      <c r="P12" s="513"/>
      <c r="Q12" s="513"/>
      <c r="R12" s="513"/>
      <c r="S12" s="513"/>
      <c r="T12" s="513"/>
      <c r="U12" s="513"/>
      <c r="V12" s="514"/>
      <c r="W12" s="298"/>
      <c r="X12" s="298"/>
      <c r="Y12" s="298"/>
      <c r="Z12" s="298"/>
      <c r="AA12" s="298"/>
      <c r="AB12" s="298"/>
      <c r="AC12" s="298"/>
      <c r="AD12" s="298"/>
      <c r="AE12" s="298"/>
      <c r="AF12" s="298"/>
      <c r="AG12" s="298"/>
      <c r="AH12" s="298"/>
      <c r="AI12" s="298"/>
      <c r="AJ12" s="298"/>
    </row>
    <row r="13" spans="1:80" s="309" customFormat="1" ht="15.95" customHeight="1" x14ac:dyDescent="0.2">
      <c r="A13" s="513"/>
      <c r="B13" s="675">
        <v>18</v>
      </c>
      <c r="C13" s="861" t="s">
        <v>249</v>
      </c>
      <c r="D13" s="862"/>
      <c r="E13" s="862"/>
      <c r="F13" s="862"/>
      <c r="G13" s="862"/>
      <c r="H13" s="862"/>
      <c r="I13" s="862"/>
      <c r="J13" s="862"/>
      <c r="K13" s="862"/>
      <c r="L13" s="863"/>
      <c r="M13" s="516"/>
      <c r="N13" s="406"/>
      <c r="O13" s="678"/>
      <c r="P13" s="513"/>
      <c r="Q13" s="513"/>
      <c r="R13" s="513"/>
      <c r="S13" s="513"/>
      <c r="T13" s="513"/>
      <c r="U13" s="513"/>
      <c r="V13" s="514"/>
      <c r="W13" s="298"/>
      <c r="X13" s="298"/>
      <c r="Y13" s="298"/>
      <c r="Z13" s="298"/>
      <c r="AA13" s="298"/>
      <c r="AB13" s="298"/>
      <c r="AC13" s="298"/>
      <c r="AD13" s="298"/>
      <c r="AE13" s="298"/>
      <c r="AF13" s="298"/>
      <c r="AG13" s="298"/>
      <c r="AH13" s="298"/>
      <c r="AI13" s="298"/>
      <c r="AJ13" s="298"/>
    </row>
    <row r="14" spans="1:80" s="309" customFormat="1" ht="15.95" customHeight="1" x14ac:dyDescent="0.2">
      <c r="A14" s="513"/>
      <c r="B14" s="675">
        <v>21</v>
      </c>
      <c r="C14" s="861" t="s">
        <v>92</v>
      </c>
      <c r="D14" s="862"/>
      <c r="E14" s="862"/>
      <c r="F14" s="862"/>
      <c r="G14" s="862"/>
      <c r="H14" s="862"/>
      <c r="I14" s="862"/>
      <c r="J14" s="862"/>
      <c r="K14" s="862"/>
      <c r="L14" s="863"/>
      <c r="M14" s="516"/>
      <c r="N14" s="406"/>
      <c r="O14" s="679"/>
      <c r="P14" s="513"/>
      <c r="Q14" s="513"/>
      <c r="R14" s="513"/>
      <c r="S14" s="513"/>
      <c r="T14" s="513"/>
      <c r="U14" s="513"/>
      <c r="V14" s="514"/>
      <c r="W14" s="298"/>
      <c r="X14" s="298"/>
      <c r="Y14" s="298"/>
      <c r="Z14" s="298"/>
      <c r="AA14" s="298"/>
      <c r="AB14" s="298"/>
      <c r="AC14" s="298"/>
      <c r="AD14" s="298"/>
      <c r="AE14" s="298"/>
      <c r="AF14" s="298"/>
      <c r="AG14" s="298"/>
      <c r="AH14" s="298"/>
      <c r="AI14" s="298"/>
      <c r="AJ14" s="298"/>
    </row>
    <row r="15" spans="1:80" s="309" customFormat="1" ht="15.95" customHeight="1" x14ac:dyDescent="0.2">
      <c r="A15" s="513"/>
      <c r="B15" s="675">
        <v>24</v>
      </c>
      <c r="C15" s="861" t="s">
        <v>93</v>
      </c>
      <c r="D15" s="862"/>
      <c r="E15" s="862"/>
      <c r="F15" s="862"/>
      <c r="G15" s="862"/>
      <c r="H15" s="862"/>
      <c r="I15" s="862"/>
      <c r="J15" s="862"/>
      <c r="K15" s="862"/>
      <c r="L15" s="863"/>
      <c r="M15" s="516"/>
      <c r="N15" s="406"/>
      <c r="O15" s="679"/>
      <c r="P15" s="513"/>
      <c r="Q15" s="513"/>
      <c r="R15" s="513"/>
      <c r="S15" s="513"/>
      <c r="T15" s="513"/>
      <c r="U15" s="513"/>
      <c r="V15" s="514"/>
      <c r="W15" s="298"/>
      <c r="X15" s="298"/>
      <c r="Y15" s="298"/>
      <c r="Z15" s="298"/>
      <c r="AA15" s="298"/>
      <c r="AB15" s="298"/>
      <c r="AC15" s="298"/>
      <c r="AD15" s="298"/>
      <c r="AE15" s="298"/>
      <c r="AF15" s="298"/>
      <c r="AG15" s="298"/>
      <c r="AH15" s="298"/>
      <c r="AI15" s="298"/>
      <c r="AJ15" s="298"/>
    </row>
    <row r="16" spans="1:80" s="309" customFormat="1" ht="15.95" customHeight="1" x14ac:dyDescent="0.2">
      <c r="A16" s="513"/>
      <c r="B16" s="675">
        <v>27</v>
      </c>
      <c r="C16" s="861" t="s">
        <v>403</v>
      </c>
      <c r="D16" s="862"/>
      <c r="E16" s="862"/>
      <c r="F16" s="862"/>
      <c r="G16" s="862"/>
      <c r="H16" s="862"/>
      <c r="I16" s="862"/>
      <c r="J16" s="862"/>
      <c r="K16" s="862"/>
      <c r="L16" s="863"/>
      <c r="M16" s="516"/>
      <c r="N16" s="406"/>
      <c r="O16" s="678"/>
      <c r="P16" s="513"/>
      <c r="Q16" s="513"/>
      <c r="R16" s="513"/>
      <c r="S16" s="513"/>
      <c r="T16" s="513"/>
      <c r="U16" s="513"/>
      <c r="V16" s="514"/>
      <c r="W16" s="298"/>
      <c r="X16" s="298"/>
      <c r="Y16" s="298"/>
      <c r="Z16" s="298"/>
      <c r="AA16" s="298"/>
      <c r="AB16" s="298"/>
      <c r="AC16" s="298"/>
      <c r="AD16" s="298"/>
      <c r="AE16" s="298"/>
      <c r="AF16" s="298"/>
      <c r="AG16" s="298"/>
      <c r="AH16" s="298"/>
      <c r="AI16" s="298"/>
      <c r="AJ16" s="298"/>
    </row>
    <row r="17" spans="1:36" s="309" customFormat="1" ht="15.95" customHeight="1" x14ac:dyDescent="0.2">
      <c r="A17" s="513"/>
      <c r="B17" s="675">
        <v>30</v>
      </c>
      <c r="C17" s="861" t="s">
        <v>421</v>
      </c>
      <c r="D17" s="862"/>
      <c r="E17" s="862"/>
      <c r="F17" s="862"/>
      <c r="G17" s="862"/>
      <c r="H17" s="862"/>
      <c r="I17" s="862"/>
      <c r="J17" s="862"/>
      <c r="K17" s="862"/>
      <c r="L17" s="863"/>
      <c r="M17" s="516"/>
      <c r="N17" s="406"/>
      <c r="O17" s="678"/>
      <c r="P17" s="513"/>
      <c r="Q17" s="513"/>
      <c r="R17" s="513"/>
      <c r="S17" s="513"/>
      <c r="T17" s="513"/>
      <c r="U17" s="513"/>
      <c r="V17" s="514"/>
      <c r="W17" s="298"/>
      <c r="X17" s="298"/>
      <c r="Y17" s="298"/>
      <c r="Z17" s="298"/>
      <c r="AA17" s="298"/>
      <c r="AB17" s="298"/>
      <c r="AC17" s="298"/>
      <c r="AD17" s="298"/>
      <c r="AE17" s="298"/>
      <c r="AF17" s="298"/>
      <c r="AG17" s="298"/>
      <c r="AH17" s="298"/>
      <c r="AI17" s="298"/>
      <c r="AJ17" s="298"/>
    </row>
    <row r="18" spans="1:36" s="309" customFormat="1" ht="15.95" customHeight="1" x14ac:dyDescent="0.2">
      <c r="A18" s="519"/>
      <c r="B18" s="675">
        <v>33</v>
      </c>
      <c r="C18" s="861" t="s">
        <v>425</v>
      </c>
      <c r="D18" s="862"/>
      <c r="E18" s="862"/>
      <c r="F18" s="862"/>
      <c r="G18" s="862"/>
      <c r="H18" s="862"/>
      <c r="I18" s="862"/>
      <c r="J18" s="862"/>
      <c r="K18" s="862"/>
      <c r="L18" s="863"/>
      <c r="M18" s="516"/>
      <c r="N18" s="406"/>
      <c r="O18" s="678"/>
      <c r="P18" s="519"/>
      <c r="Q18" s="519"/>
      <c r="R18" s="519"/>
      <c r="S18" s="519"/>
      <c r="T18" s="519"/>
      <c r="U18" s="519"/>
      <c r="V18" s="520"/>
      <c r="W18" s="298"/>
      <c r="X18" s="298"/>
      <c r="Y18" s="298"/>
      <c r="Z18" s="298"/>
      <c r="AA18" s="298"/>
      <c r="AB18" s="298"/>
      <c r="AC18" s="298"/>
      <c r="AD18" s="298"/>
      <c r="AE18" s="298"/>
      <c r="AF18" s="298"/>
      <c r="AG18" s="298"/>
      <c r="AH18" s="298"/>
      <c r="AI18" s="298"/>
      <c r="AJ18" s="298"/>
    </row>
    <row r="19" spans="1:36" s="309" customFormat="1" ht="15.95" customHeight="1" x14ac:dyDescent="0.2">
      <c r="A19" s="674"/>
      <c r="B19" s="675">
        <v>36</v>
      </c>
      <c r="C19" s="861" t="s">
        <v>94</v>
      </c>
      <c r="D19" s="862"/>
      <c r="E19" s="862"/>
      <c r="F19" s="862"/>
      <c r="G19" s="862"/>
      <c r="H19" s="862"/>
      <c r="I19" s="862"/>
      <c r="J19" s="862"/>
      <c r="K19" s="862"/>
      <c r="L19" s="863"/>
      <c r="M19" s="516"/>
      <c r="N19" s="406"/>
      <c r="O19" s="679"/>
      <c r="P19" s="298"/>
      <c r="Q19" s="298"/>
      <c r="R19" s="298"/>
      <c r="S19" s="298"/>
      <c r="T19" s="298"/>
      <c r="U19" s="298"/>
      <c r="V19" s="298"/>
      <c r="W19" s="298"/>
      <c r="X19" s="298"/>
      <c r="Y19" s="298"/>
      <c r="Z19" s="298"/>
      <c r="AA19" s="298"/>
      <c r="AB19" s="298"/>
      <c r="AC19" s="298"/>
      <c r="AD19" s="298"/>
      <c r="AE19" s="298"/>
      <c r="AF19" s="298"/>
      <c r="AG19" s="298"/>
      <c r="AH19" s="298"/>
      <c r="AI19" s="298"/>
      <c r="AJ19" s="298"/>
    </row>
    <row r="20" spans="1:36" s="309" customFormat="1" ht="15.95" customHeight="1" x14ac:dyDescent="0.2">
      <c r="A20" s="674"/>
      <c r="B20" s="675">
        <v>39</v>
      </c>
      <c r="C20" s="861" t="s">
        <v>95</v>
      </c>
      <c r="D20" s="862"/>
      <c r="E20" s="862"/>
      <c r="F20" s="862"/>
      <c r="G20" s="862"/>
      <c r="H20" s="862"/>
      <c r="I20" s="862"/>
      <c r="J20" s="862"/>
      <c r="K20" s="862"/>
      <c r="L20" s="863"/>
      <c r="M20" s="516"/>
      <c r="N20" s="439"/>
      <c r="O20" s="678"/>
      <c r="P20" s="298"/>
      <c r="Q20" s="298"/>
      <c r="R20" s="298"/>
      <c r="S20" s="298"/>
      <c r="T20" s="298"/>
      <c r="U20" s="298"/>
      <c r="V20" s="298"/>
      <c r="W20" s="298"/>
      <c r="X20" s="298"/>
      <c r="Y20" s="298"/>
      <c r="Z20" s="298"/>
      <c r="AA20" s="298"/>
      <c r="AB20" s="298"/>
      <c r="AC20" s="298"/>
      <c r="AD20" s="298"/>
      <c r="AE20" s="298"/>
      <c r="AF20" s="298"/>
      <c r="AG20" s="298"/>
      <c r="AH20" s="298"/>
      <c r="AI20" s="298"/>
      <c r="AJ20" s="298"/>
    </row>
    <row r="21" spans="1:36" s="309" customFormat="1" ht="15.95" customHeight="1" x14ac:dyDescent="0.2">
      <c r="A21" s="674"/>
      <c r="B21" s="675">
        <v>42</v>
      </c>
      <c r="C21" s="861" t="s">
        <v>96</v>
      </c>
      <c r="D21" s="862"/>
      <c r="E21" s="862"/>
      <c r="F21" s="862"/>
      <c r="G21" s="862"/>
      <c r="H21" s="862"/>
      <c r="I21" s="862"/>
      <c r="J21" s="862"/>
      <c r="K21" s="862"/>
      <c r="L21" s="863"/>
      <c r="M21" s="516"/>
      <c r="N21" s="677"/>
      <c r="O21" s="680"/>
      <c r="P21" s="298"/>
      <c r="Q21" s="298"/>
      <c r="R21" s="298"/>
      <c r="S21" s="298"/>
      <c r="T21" s="298"/>
      <c r="U21" s="298"/>
      <c r="V21" s="298"/>
      <c r="W21" s="298"/>
      <c r="X21" s="298"/>
      <c r="Y21" s="298"/>
      <c r="Z21" s="298"/>
      <c r="AA21" s="298"/>
      <c r="AB21" s="298"/>
      <c r="AC21" s="298"/>
      <c r="AD21" s="298"/>
      <c r="AE21" s="298"/>
      <c r="AF21" s="298"/>
      <c r="AG21" s="298"/>
      <c r="AH21" s="298"/>
      <c r="AI21" s="298"/>
      <c r="AJ21" s="298"/>
    </row>
    <row r="22" spans="1:36" s="309" customFormat="1" ht="15.95" customHeight="1" x14ac:dyDescent="0.2">
      <c r="A22" s="674"/>
      <c r="B22" s="675">
        <v>45</v>
      </c>
      <c r="C22" s="861" t="s">
        <v>97</v>
      </c>
      <c r="D22" s="862"/>
      <c r="E22" s="862"/>
      <c r="F22" s="862"/>
      <c r="G22" s="862"/>
      <c r="H22" s="862"/>
      <c r="I22" s="862"/>
      <c r="J22" s="862"/>
      <c r="K22" s="862"/>
      <c r="L22" s="863"/>
      <c r="M22" s="516"/>
      <c r="N22" s="439"/>
      <c r="O22" s="678"/>
      <c r="P22" s="298"/>
      <c r="Q22" s="298"/>
      <c r="R22" s="298"/>
      <c r="S22" s="298"/>
      <c r="T22" s="298"/>
      <c r="U22" s="298"/>
      <c r="V22" s="298"/>
      <c r="W22" s="298"/>
      <c r="X22" s="298"/>
      <c r="Y22" s="298"/>
      <c r="Z22" s="298"/>
      <c r="AA22" s="298"/>
      <c r="AB22" s="298"/>
      <c r="AC22" s="298"/>
      <c r="AD22" s="298"/>
      <c r="AE22" s="298"/>
      <c r="AF22" s="298"/>
      <c r="AG22" s="298"/>
      <c r="AH22" s="298"/>
      <c r="AI22" s="298"/>
      <c r="AJ22" s="298"/>
    </row>
    <row r="23" spans="1:36" s="309" customFormat="1" ht="15.95" customHeight="1" x14ac:dyDescent="0.2">
      <c r="A23" s="674"/>
      <c r="B23" s="675">
        <v>48</v>
      </c>
      <c r="C23" s="861" t="s">
        <v>98</v>
      </c>
      <c r="D23" s="862"/>
      <c r="E23" s="862"/>
      <c r="F23" s="862"/>
      <c r="G23" s="862"/>
      <c r="H23" s="862"/>
      <c r="I23" s="862"/>
      <c r="J23" s="862"/>
      <c r="K23" s="862"/>
      <c r="L23" s="863"/>
      <c r="M23" s="516"/>
      <c r="N23" s="439"/>
      <c r="O23" s="678"/>
      <c r="P23" s="298"/>
      <c r="Q23" s="298"/>
      <c r="R23" s="298"/>
      <c r="S23" s="298"/>
      <c r="T23" s="298"/>
      <c r="U23" s="298"/>
      <c r="V23" s="298"/>
      <c r="W23" s="298"/>
      <c r="X23" s="298"/>
      <c r="Y23" s="298"/>
      <c r="Z23" s="298"/>
      <c r="AA23" s="298"/>
      <c r="AB23" s="298"/>
      <c r="AC23" s="298"/>
      <c r="AD23" s="298"/>
      <c r="AE23" s="298"/>
      <c r="AF23" s="298"/>
      <c r="AG23" s="298"/>
      <c r="AH23" s="298"/>
      <c r="AI23" s="298"/>
      <c r="AJ23" s="298"/>
    </row>
    <row r="24" spans="1:36" s="309" customFormat="1" ht="15.95" customHeight="1" x14ac:dyDescent="0.2">
      <c r="A24" s="674"/>
      <c r="B24" s="675">
        <v>51</v>
      </c>
      <c r="C24" s="861" t="s">
        <v>99</v>
      </c>
      <c r="D24" s="862"/>
      <c r="E24" s="862"/>
      <c r="F24" s="862"/>
      <c r="G24" s="862"/>
      <c r="H24" s="862"/>
      <c r="I24" s="862"/>
      <c r="J24" s="862"/>
      <c r="K24" s="862"/>
      <c r="L24" s="863"/>
      <c r="M24" s="516"/>
      <c r="N24" s="677"/>
      <c r="O24" s="680"/>
      <c r="P24" s="298"/>
      <c r="Q24" s="298"/>
      <c r="R24" s="298"/>
      <c r="S24" s="298"/>
      <c r="T24" s="298"/>
      <c r="U24" s="298"/>
      <c r="V24" s="298"/>
      <c r="W24" s="298"/>
      <c r="X24" s="298"/>
      <c r="Y24" s="298"/>
      <c r="Z24" s="298"/>
      <c r="AA24" s="298"/>
      <c r="AB24" s="298"/>
      <c r="AC24" s="298"/>
      <c r="AD24" s="298"/>
      <c r="AE24" s="298"/>
      <c r="AF24" s="298"/>
      <c r="AG24" s="298"/>
      <c r="AH24" s="298"/>
      <c r="AI24" s="298"/>
      <c r="AJ24" s="298"/>
    </row>
    <row r="25" spans="1:36" s="309" customFormat="1" ht="15.95" customHeight="1" x14ac:dyDescent="0.2">
      <c r="A25" s="674"/>
      <c r="B25" s="675">
        <v>54</v>
      </c>
      <c r="C25" s="861" t="s">
        <v>100</v>
      </c>
      <c r="D25" s="862"/>
      <c r="E25" s="862"/>
      <c r="F25" s="862"/>
      <c r="G25" s="862"/>
      <c r="H25" s="862"/>
      <c r="I25" s="862"/>
      <c r="J25" s="862"/>
      <c r="K25" s="862"/>
      <c r="L25" s="863"/>
      <c r="M25" s="516"/>
      <c r="N25" s="458"/>
      <c r="O25" s="678"/>
      <c r="P25" s="298"/>
      <c r="Q25" s="298"/>
      <c r="R25" s="298"/>
      <c r="S25" s="298"/>
      <c r="T25" s="298"/>
      <c r="U25" s="298"/>
      <c r="V25" s="298"/>
      <c r="W25" s="298"/>
      <c r="X25" s="298"/>
      <c r="Y25" s="298"/>
      <c r="Z25" s="298"/>
      <c r="AA25" s="298"/>
      <c r="AB25" s="298"/>
      <c r="AC25" s="298"/>
      <c r="AD25" s="298"/>
      <c r="AE25" s="298"/>
      <c r="AF25" s="298"/>
      <c r="AG25" s="298"/>
      <c r="AH25" s="298"/>
      <c r="AI25" s="298"/>
      <c r="AJ25" s="298"/>
    </row>
    <row r="26" spans="1:36" s="309" customFormat="1" ht="15.95" customHeight="1" x14ac:dyDescent="0.2">
      <c r="A26" s="674"/>
      <c r="B26" s="675">
        <v>57</v>
      </c>
      <c r="C26" s="861" t="s">
        <v>101</v>
      </c>
      <c r="D26" s="862"/>
      <c r="E26" s="862"/>
      <c r="F26" s="862"/>
      <c r="G26" s="862"/>
      <c r="H26" s="862"/>
      <c r="I26" s="862"/>
      <c r="J26" s="862"/>
      <c r="K26" s="862"/>
      <c r="L26" s="863"/>
      <c r="M26" s="516"/>
      <c r="N26" s="406"/>
      <c r="O26" s="679"/>
      <c r="P26" s="298"/>
      <c r="Q26" s="298"/>
      <c r="R26" s="298"/>
      <c r="S26" s="298"/>
      <c r="T26" s="298"/>
      <c r="U26" s="298"/>
      <c r="V26" s="298"/>
      <c r="W26" s="298"/>
      <c r="X26" s="298"/>
      <c r="Y26" s="298"/>
      <c r="Z26" s="298"/>
      <c r="AA26" s="298"/>
      <c r="AB26" s="298"/>
      <c r="AC26" s="298"/>
      <c r="AD26" s="298"/>
      <c r="AE26" s="298"/>
      <c r="AF26" s="298"/>
      <c r="AG26" s="298"/>
      <c r="AH26" s="298"/>
      <c r="AI26" s="298"/>
      <c r="AJ26" s="298"/>
    </row>
    <row r="27" spans="1:36" s="309" customFormat="1" ht="15.95" customHeight="1" x14ac:dyDescent="0.2">
      <c r="A27" s="674"/>
      <c r="B27" s="675">
        <v>60</v>
      </c>
      <c r="C27" s="861" t="s">
        <v>102</v>
      </c>
      <c r="D27" s="862"/>
      <c r="E27" s="862"/>
      <c r="F27" s="862"/>
      <c r="G27" s="862"/>
      <c r="H27" s="862"/>
      <c r="I27" s="862"/>
      <c r="J27" s="862"/>
      <c r="K27" s="862"/>
      <c r="L27" s="863"/>
      <c r="M27" s="516"/>
      <c r="N27" s="406"/>
      <c r="O27" s="679"/>
      <c r="P27" s="298"/>
      <c r="Q27" s="298"/>
      <c r="R27" s="298"/>
      <c r="S27" s="298"/>
      <c r="T27" s="298"/>
      <c r="U27" s="298"/>
      <c r="V27" s="298"/>
      <c r="W27" s="298"/>
      <c r="X27" s="298"/>
      <c r="Y27" s="298"/>
      <c r="Z27" s="298"/>
      <c r="AA27" s="298"/>
      <c r="AB27" s="298"/>
      <c r="AC27" s="298"/>
      <c r="AD27" s="298"/>
      <c r="AE27" s="298"/>
      <c r="AF27" s="298"/>
      <c r="AG27" s="298"/>
      <c r="AH27" s="298"/>
      <c r="AI27" s="298"/>
      <c r="AJ27" s="298"/>
    </row>
    <row r="28" spans="1:36" s="309" customFormat="1" ht="15.95" customHeight="1" x14ac:dyDescent="0.2">
      <c r="A28" s="674"/>
      <c r="B28" s="675">
        <v>63</v>
      </c>
      <c r="C28" s="861" t="s">
        <v>103</v>
      </c>
      <c r="D28" s="862"/>
      <c r="E28" s="862"/>
      <c r="F28" s="862"/>
      <c r="G28" s="862"/>
      <c r="H28" s="862"/>
      <c r="I28" s="862"/>
      <c r="J28" s="862"/>
      <c r="K28" s="862"/>
      <c r="L28" s="863"/>
      <c r="M28" s="516"/>
      <c r="N28" s="406"/>
      <c r="O28" s="679"/>
      <c r="P28" s="298"/>
      <c r="Q28" s="298"/>
      <c r="R28" s="298"/>
      <c r="S28" s="298"/>
      <c r="T28" s="298"/>
      <c r="U28" s="298"/>
      <c r="V28" s="298"/>
      <c r="W28" s="298"/>
      <c r="X28" s="298"/>
      <c r="Y28" s="298"/>
      <c r="Z28" s="298"/>
      <c r="AA28" s="298"/>
      <c r="AB28" s="298"/>
      <c r="AC28" s="298"/>
      <c r="AD28" s="298"/>
      <c r="AE28" s="298"/>
      <c r="AF28" s="298"/>
      <c r="AG28" s="298"/>
      <c r="AH28" s="298"/>
      <c r="AI28" s="298"/>
      <c r="AJ28" s="298"/>
    </row>
    <row r="29" spans="1:36" s="309" customFormat="1" ht="15.95" customHeight="1" x14ac:dyDescent="0.2">
      <c r="A29" s="674"/>
      <c r="B29" s="675">
        <v>66</v>
      </c>
      <c r="C29" s="861" t="s">
        <v>104</v>
      </c>
      <c r="D29" s="862"/>
      <c r="E29" s="862"/>
      <c r="F29" s="862"/>
      <c r="G29" s="862"/>
      <c r="H29" s="862"/>
      <c r="I29" s="862"/>
      <c r="J29" s="862"/>
      <c r="K29" s="862"/>
      <c r="L29" s="863"/>
      <c r="M29" s="516"/>
      <c r="N29" s="439"/>
      <c r="O29" s="678"/>
      <c r="P29" s="298"/>
      <c r="Q29" s="298"/>
      <c r="R29" s="298"/>
      <c r="S29" s="298"/>
      <c r="T29" s="298"/>
      <c r="U29" s="298"/>
      <c r="V29" s="298"/>
      <c r="W29" s="298"/>
      <c r="X29" s="298"/>
      <c r="Y29" s="298"/>
      <c r="Z29" s="298"/>
      <c r="AA29" s="298"/>
      <c r="AB29" s="298"/>
      <c r="AC29" s="298"/>
      <c r="AD29" s="298"/>
      <c r="AE29" s="298"/>
      <c r="AF29" s="298"/>
      <c r="AG29" s="298"/>
      <c r="AH29" s="298"/>
      <c r="AI29" s="298"/>
      <c r="AJ29" s="298"/>
    </row>
    <row r="30" spans="1:36" s="309" customFormat="1" ht="15.95" customHeight="1" x14ac:dyDescent="0.2">
      <c r="A30" s="674"/>
      <c r="B30" s="675">
        <v>69</v>
      </c>
      <c r="C30" s="861" t="s">
        <v>29</v>
      </c>
      <c r="D30" s="862"/>
      <c r="E30" s="862"/>
      <c r="F30" s="862"/>
      <c r="G30" s="862"/>
      <c r="H30" s="862"/>
      <c r="I30" s="862"/>
      <c r="J30" s="862"/>
      <c r="K30" s="862"/>
      <c r="L30" s="863"/>
      <c r="M30" s="516"/>
      <c r="N30" s="439"/>
      <c r="O30" s="679"/>
      <c r="P30" s="298"/>
      <c r="Q30" s="298"/>
      <c r="R30" s="298"/>
      <c r="S30" s="298"/>
      <c r="T30" s="298"/>
      <c r="U30" s="298"/>
      <c r="V30" s="298"/>
      <c r="W30" s="298"/>
      <c r="X30" s="298"/>
      <c r="Y30" s="298"/>
      <c r="Z30" s="298"/>
      <c r="AA30" s="298"/>
      <c r="AB30" s="298"/>
      <c r="AC30" s="298"/>
      <c r="AD30" s="298"/>
      <c r="AE30" s="298"/>
      <c r="AF30" s="298"/>
      <c r="AG30" s="298"/>
      <c r="AH30" s="298"/>
      <c r="AI30" s="298"/>
      <c r="AJ30" s="298"/>
    </row>
    <row r="31" spans="1:36" s="309" customFormat="1" ht="15.95" customHeight="1" x14ac:dyDescent="0.2">
      <c r="A31" s="674"/>
      <c r="B31" s="675">
        <v>72</v>
      </c>
      <c r="C31" s="861" t="s">
        <v>105</v>
      </c>
      <c r="D31" s="862"/>
      <c r="E31" s="862"/>
      <c r="F31" s="862"/>
      <c r="G31" s="862"/>
      <c r="H31" s="862"/>
      <c r="I31" s="862"/>
      <c r="J31" s="862"/>
      <c r="K31" s="862"/>
      <c r="L31" s="863"/>
      <c r="M31" s="516"/>
      <c r="N31" s="406"/>
      <c r="O31" s="678"/>
      <c r="P31" s="298"/>
      <c r="Q31" s="298"/>
      <c r="R31" s="298"/>
      <c r="S31" s="298"/>
      <c r="T31" s="298"/>
      <c r="U31" s="298"/>
      <c r="V31" s="298"/>
      <c r="W31" s="298"/>
      <c r="X31" s="298"/>
      <c r="Y31" s="298"/>
      <c r="Z31" s="298"/>
      <c r="AA31" s="298"/>
      <c r="AB31" s="298"/>
      <c r="AC31" s="298"/>
      <c r="AD31" s="298"/>
      <c r="AE31" s="298"/>
      <c r="AF31" s="298"/>
      <c r="AG31" s="298"/>
      <c r="AH31" s="298"/>
      <c r="AI31" s="298"/>
      <c r="AJ31" s="298"/>
    </row>
    <row r="32" spans="1:36" s="309" customFormat="1" ht="15.95" customHeight="1" x14ac:dyDescent="0.2">
      <c r="A32" s="674"/>
      <c r="B32" s="675">
        <v>75</v>
      </c>
      <c r="C32" s="861" t="s">
        <v>106</v>
      </c>
      <c r="D32" s="862"/>
      <c r="E32" s="862"/>
      <c r="F32" s="862"/>
      <c r="G32" s="862"/>
      <c r="H32" s="862"/>
      <c r="I32" s="862"/>
      <c r="J32" s="862"/>
      <c r="K32" s="862"/>
      <c r="L32" s="863"/>
      <c r="M32" s="516"/>
      <c r="N32" s="439"/>
      <c r="O32" s="678"/>
      <c r="P32" s="298"/>
      <c r="Q32" s="298"/>
      <c r="R32" s="298"/>
      <c r="S32" s="298"/>
      <c r="T32" s="298"/>
      <c r="U32" s="298"/>
      <c r="V32" s="298"/>
      <c r="W32" s="298"/>
      <c r="X32" s="298"/>
      <c r="Y32" s="298"/>
      <c r="Z32" s="298"/>
      <c r="AA32" s="298"/>
      <c r="AB32" s="298"/>
      <c r="AC32" s="298"/>
      <c r="AD32" s="298"/>
      <c r="AE32" s="298"/>
      <c r="AF32" s="298"/>
      <c r="AG32" s="298"/>
      <c r="AH32" s="298"/>
      <c r="AI32" s="298"/>
      <c r="AJ32" s="298"/>
    </row>
    <row r="33" spans="1:36" s="309" customFormat="1" ht="15.95" customHeight="1" x14ac:dyDescent="0.2">
      <c r="A33" s="674"/>
      <c r="B33" s="675">
        <v>78</v>
      </c>
      <c r="C33" s="861" t="s">
        <v>10</v>
      </c>
      <c r="D33" s="862"/>
      <c r="E33" s="862"/>
      <c r="F33" s="862"/>
      <c r="G33" s="862"/>
      <c r="H33" s="862"/>
      <c r="I33" s="862"/>
      <c r="J33" s="862"/>
      <c r="K33" s="862"/>
      <c r="L33" s="863"/>
      <c r="M33" s="516"/>
      <c r="N33" s="406"/>
      <c r="O33" s="679"/>
      <c r="P33" s="298"/>
      <c r="Q33" s="298"/>
      <c r="R33" s="298"/>
      <c r="S33" s="298"/>
      <c r="T33" s="298"/>
      <c r="U33" s="298"/>
      <c r="V33" s="298"/>
      <c r="W33" s="298"/>
      <c r="X33" s="298"/>
      <c r="Y33" s="298"/>
      <c r="Z33" s="298"/>
      <c r="AA33" s="298"/>
      <c r="AB33" s="298"/>
      <c r="AC33" s="298"/>
      <c r="AD33" s="298"/>
      <c r="AE33" s="298"/>
      <c r="AF33" s="298"/>
      <c r="AG33" s="298"/>
      <c r="AH33" s="298"/>
      <c r="AI33" s="298"/>
      <c r="AJ33" s="298"/>
    </row>
    <row r="34" spans="1:36" s="309" customFormat="1" ht="15.95" customHeight="1" x14ac:dyDescent="0.2">
      <c r="A34" s="674"/>
      <c r="B34" s="675">
        <v>81</v>
      </c>
      <c r="C34" s="861" t="s">
        <v>107</v>
      </c>
      <c r="D34" s="862"/>
      <c r="E34" s="862"/>
      <c r="F34" s="862"/>
      <c r="G34" s="862"/>
      <c r="H34" s="862"/>
      <c r="I34" s="862"/>
      <c r="J34" s="862"/>
      <c r="K34" s="862"/>
      <c r="L34" s="863"/>
      <c r="M34" s="516"/>
      <c r="N34" s="406"/>
      <c r="O34" s="679"/>
      <c r="P34" s="298"/>
      <c r="Q34" s="298"/>
      <c r="R34" s="298"/>
      <c r="S34" s="298"/>
      <c r="T34" s="298"/>
      <c r="U34" s="298"/>
      <c r="V34" s="298"/>
      <c r="W34" s="298"/>
      <c r="X34" s="298"/>
      <c r="Y34" s="298"/>
      <c r="Z34" s="298"/>
      <c r="AA34" s="298"/>
      <c r="AB34" s="298"/>
      <c r="AC34" s="298"/>
      <c r="AD34" s="298"/>
      <c r="AE34" s="298"/>
      <c r="AF34" s="298"/>
      <c r="AG34" s="298"/>
      <c r="AH34" s="298"/>
      <c r="AI34" s="298"/>
      <c r="AJ34" s="298"/>
    </row>
    <row r="35" spans="1:36" s="309" customFormat="1" ht="15.95" customHeight="1" x14ac:dyDescent="0.2">
      <c r="A35" s="674"/>
      <c r="B35" s="675">
        <v>84</v>
      </c>
      <c r="C35" s="861" t="s">
        <v>108</v>
      </c>
      <c r="D35" s="862"/>
      <c r="E35" s="862"/>
      <c r="F35" s="862"/>
      <c r="G35" s="862"/>
      <c r="H35" s="862"/>
      <c r="I35" s="862"/>
      <c r="J35" s="862"/>
      <c r="K35" s="862"/>
      <c r="L35" s="863"/>
      <c r="M35" s="516"/>
      <c r="N35" s="439"/>
      <c r="O35" s="678"/>
      <c r="P35" s="298"/>
      <c r="Q35" s="298"/>
      <c r="R35" s="298"/>
      <c r="S35" s="298"/>
      <c r="T35" s="298"/>
      <c r="U35" s="298"/>
      <c r="V35" s="298"/>
      <c r="W35" s="298"/>
      <c r="X35" s="298"/>
      <c r="Y35" s="298"/>
      <c r="Z35" s="298"/>
      <c r="AA35" s="298"/>
      <c r="AB35" s="298"/>
      <c r="AC35" s="298"/>
      <c r="AD35" s="298"/>
      <c r="AE35" s="298"/>
      <c r="AF35" s="298"/>
      <c r="AG35" s="298"/>
      <c r="AH35" s="298"/>
      <c r="AI35" s="298"/>
      <c r="AJ35" s="298"/>
    </row>
    <row r="36" spans="1:36" s="309" customFormat="1" ht="15.95" customHeight="1" x14ac:dyDescent="0.2">
      <c r="A36" s="674"/>
      <c r="B36" s="675">
        <v>87</v>
      </c>
      <c r="C36" s="861" t="s">
        <v>109</v>
      </c>
      <c r="D36" s="862"/>
      <c r="E36" s="862"/>
      <c r="F36" s="862"/>
      <c r="G36" s="862"/>
      <c r="H36" s="862"/>
      <c r="I36" s="862"/>
      <c r="J36" s="862"/>
      <c r="K36" s="862"/>
      <c r="L36" s="863"/>
      <c r="M36" s="516"/>
      <c r="N36" s="458"/>
      <c r="O36" s="678"/>
      <c r="P36" s="298"/>
      <c r="Q36" s="298"/>
      <c r="R36" s="298"/>
      <c r="S36" s="298"/>
      <c r="T36" s="298"/>
      <c r="U36" s="298"/>
      <c r="V36" s="298"/>
      <c r="W36" s="298"/>
      <c r="X36" s="298"/>
      <c r="Y36" s="298"/>
      <c r="Z36" s="298"/>
      <c r="AA36" s="298"/>
      <c r="AB36" s="298"/>
      <c r="AC36" s="298"/>
      <c r="AD36" s="298"/>
      <c r="AE36" s="298"/>
      <c r="AF36" s="298"/>
      <c r="AG36" s="298"/>
      <c r="AH36" s="298"/>
      <c r="AI36" s="298"/>
      <c r="AJ36" s="298"/>
    </row>
    <row r="37" spans="1:36" s="309" customFormat="1" ht="15.95" customHeight="1" x14ac:dyDescent="0.2">
      <c r="A37" s="674"/>
      <c r="B37" s="675">
        <v>90</v>
      </c>
      <c r="C37" s="861" t="s">
        <v>110</v>
      </c>
      <c r="D37" s="862"/>
      <c r="E37" s="862"/>
      <c r="F37" s="862"/>
      <c r="G37" s="862"/>
      <c r="H37" s="862"/>
      <c r="I37" s="862"/>
      <c r="J37" s="862"/>
      <c r="K37" s="862"/>
      <c r="L37" s="863"/>
      <c r="M37" s="516"/>
      <c r="N37" s="439"/>
      <c r="O37" s="678"/>
      <c r="P37" s="298"/>
      <c r="Q37" s="298"/>
      <c r="R37" s="298"/>
      <c r="S37" s="298"/>
      <c r="T37" s="298"/>
      <c r="U37" s="298"/>
      <c r="V37" s="298"/>
      <c r="W37" s="298"/>
      <c r="X37" s="298"/>
      <c r="Y37" s="298"/>
      <c r="Z37" s="298"/>
      <c r="AA37" s="298"/>
      <c r="AB37" s="298"/>
      <c r="AC37" s="298"/>
      <c r="AD37" s="298"/>
      <c r="AE37" s="298"/>
      <c r="AF37" s="298"/>
      <c r="AG37" s="298"/>
      <c r="AH37" s="298"/>
      <c r="AI37" s="298"/>
      <c r="AJ37" s="298"/>
    </row>
    <row r="38" spans="1:36" s="309" customFormat="1" ht="15.95" customHeight="1" x14ac:dyDescent="0.2">
      <c r="A38" s="674"/>
      <c r="B38" s="675">
        <v>93</v>
      </c>
      <c r="C38" s="861" t="s">
        <v>111</v>
      </c>
      <c r="D38" s="862"/>
      <c r="E38" s="862"/>
      <c r="F38" s="862"/>
      <c r="G38" s="862"/>
      <c r="H38" s="862"/>
      <c r="I38" s="862"/>
      <c r="J38" s="862"/>
      <c r="K38" s="862"/>
      <c r="L38" s="863"/>
      <c r="M38" s="516"/>
      <c r="N38" s="439"/>
      <c r="O38" s="678"/>
      <c r="P38" s="298"/>
      <c r="Q38" s="298"/>
      <c r="R38" s="298"/>
      <c r="S38" s="298"/>
      <c r="T38" s="298"/>
      <c r="U38" s="298"/>
      <c r="V38" s="298"/>
      <c r="W38" s="298"/>
      <c r="X38" s="298"/>
      <c r="Y38" s="298"/>
      <c r="Z38" s="298"/>
      <c r="AA38" s="298"/>
      <c r="AB38" s="298"/>
      <c r="AC38" s="298"/>
      <c r="AD38" s="298"/>
      <c r="AE38" s="298"/>
      <c r="AF38" s="298"/>
      <c r="AG38" s="298"/>
      <c r="AH38" s="298"/>
      <c r="AI38" s="298"/>
      <c r="AJ38" s="298"/>
    </row>
    <row r="39" spans="1:36" s="309" customFormat="1" ht="15.95" customHeight="1" x14ac:dyDescent="0.2">
      <c r="A39" s="674"/>
      <c r="B39" s="675">
        <v>96</v>
      </c>
      <c r="C39" s="861" t="s">
        <v>112</v>
      </c>
      <c r="D39" s="862"/>
      <c r="E39" s="862"/>
      <c r="F39" s="862"/>
      <c r="G39" s="862"/>
      <c r="H39" s="862"/>
      <c r="I39" s="862"/>
      <c r="J39" s="862"/>
      <c r="K39" s="862"/>
      <c r="L39" s="863"/>
      <c r="M39" s="516"/>
      <c r="N39" s="406"/>
      <c r="O39" s="678"/>
      <c r="P39" s="298"/>
      <c r="Q39" s="298"/>
      <c r="R39" s="298"/>
      <c r="S39" s="298"/>
      <c r="T39" s="298"/>
      <c r="U39" s="298"/>
      <c r="V39" s="298"/>
      <c r="W39" s="298"/>
      <c r="X39" s="298"/>
      <c r="Y39" s="298"/>
      <c r="Z39" s="298"/>
      <c r="AA39" s="298"/>
      <c r="AB39" s="298"/>
      <c r="AC39" s="298"/>
      <c r="AD39" s="298"/>
      <c r="AE39" s="298"/>
      <c r="AF39" s="298"/>
      <c r="AG39" s="298"/>
      <c r="AH39" s="298"/>
      <c r="AI39" s="298"/>
      <c r="AJ39" s="298"/>
    </row>
    <row r="40" spans="1:36" s="309" customFormat="1" ht="15.95" customHeight="1" x14ac:dyDescent="0.2">
      <c r="A40" s="674"/>
      <c r="B40" s="675">
        <v>99</v>
      </c>
      <c r="C40" s="861" t="s">
        <v>113</v>
      </c>
      <c r="D40" s="862"/>
      <c r="E40" s="862"/>
      <c r="F40" s="862"/>
      <c r="G40" s="862"/>
      <c r="H40" s="862"/>
      <c r="I40" s="862"/>
      <c r="J40" s="862"/>
      <c r="K40" s="862"/>
      <c r="L40" s="863"/>
      <c r="M40" s="516"/>
      <c r="N40" s="406"/>
      <c r="O40" s="679"/>
      <c r="P40" s="298"/>
      <c r="Q40" s="298"/>
      <c r="R40" s="298"/>
      <c r="S40" s="298"/>
      <c r="T40" s="298"/>
      <c r="U40" s="298"/>
      <c r="V40" s="298"/>
      <c r="W40" s="298"/>
      <c r="X40" s="298"/>
      <c r="Y40" s="298"/>
      <c r="Z40" s="298"/>
      <c r="AA40" s="298"/>
      <c r="AB40" s="298"/>
      <c r="AC40" s="298"/>
      <c r="AD40" s="298"/>
      <c r="AE40" s="298"/>
      <c r="AF40" s="298"/>
      <c r="AG40" s="298"/>
      <c r="AH40" s="298"/>
      <c r="AI40" s="298"/>
      <c r="AJ40" s="298"/>
    </row>
    <row r="41" spans="1:36" s="309" customFormat="1" ht="15.95" customHeight="1" x14ac:dyDescent="0.2">
      <c r="A41" s="674"/>
      <c r="B41" s="675">
        <v>102</v>
      </c>
      <c r="C41" s="861" t="s">
        <v>114</v>
      </c>
      <c r="D41" s="862"/>
      <c r="E41" s="862"/>
      <c r="F41" s="862"/>
      <c r="G41" s="862"/>
      <c r="H41" s="862"/>
      <c r="I41" s="862"/>
      <c r="J41" s="862"/>
      <c r="K41" s="862"/>
      <c r="L41" s="863"/>
      <c r="M41" s="516"/>
      <c r="N41" s="406"/>
      <c r="O41" s="679"/>
      <c r="P41" s="298"/>
      <c r="Q41" s="298"/>
      <c r="R41" s="298"/>
      <c r="S41" s="298"/>
      <c r="T41" s="298"/>
      <c r="U41" s="298"/>
      <c r="V41" s="298"/>
      <c r="W41" s="298"/>
      <c r="X41" s="298"/>
      <c r="Y41" s="298"/>
      <c r="Z41" s="298"/>
      <c r="AA41" s="298"/>
      <c r="AB41" s="298"/>
      <c r="AC41" s="298"/>
      <c r="AD41" s="298"/>
      <c r="AE41" s="298"/>
      <c r="AF41" s="298"/>
      <c r="AG41" s="298"/>
      <c r="AH41" s="298"/>
      <c r="AI41" s="298"/>
      <c r="AJ41" s="298"/>
    </row>
    <row r="42" spans="1:36" s="309" customFormat="1" ht="15.95" customHeight="1" x14ac:dyDescent="0.2">
      <c r="A42" s="674"/>
      <c r="B42" s="675">
        <v>105</v>
      </c>
      <c r="C42" s="861" t="s">
        <v>422</v>
      </c>
      <c r="D42" s="862"/>
      <c r="E42" s="862"/>
      <c r="F42" s="862"/>
      <c r="G42" s="862"/>
      <c r="H42" s="862"/>
      <c r="I42" s="862"/>
      <c r="J42" s="862"/>
      <c r="K42" s="862"/>
      <c r="L42" s="863"/>
      <c r="M42" s="516"/>
      <c r="N42" s="406"/>
      <c r="O42" s="679"/>
      <c r="P42" s="298"/>
      <c r="Q42" s="298"/>
      <c r="R42" s="298"/>
      <c r="S42" s="298"/>
      <c r="T42" s="298"/>
      <c r="U42" s="298"/>
      <c r="V42" s="298"/>
      <c r="W42" s="298"/>
      <c r="X42" s="298"/>
      <c r="Y42" s="298"/>
      <c r="Z42" s="298"/>
      <c r="AA42" s="298"/>
      <c r="AB42" s="298"/>
      <c r="AC42" s="298"/>
      <c r="AD42" s="298"/>
      <c r="AE42" s="298"/>
      <c r="AF42" s="298"/>
      <c r="AG42" s="298"/>
      <c r="AH42" s="298"/>
      <c r="AI42" s="298"/>
      <c r="AJ42" s="298"/>
    </row>
    <row r="43" spans="1:36" s="309" customFormat="1" ht="15.95" customHeight="1" x14ac:dyDescent="0.2">
      <c r="A43" s="674"/>
      <c r="B43" s="675">
        <v>108</v>
      </c>
      <c r="C43" s="861" t="s">
        <v>115</v>
      </c>
      <c r="D43" s="862"/>
      <c r="E43" s="862"/>
      <c r="F43" s="862"/>
      <c r="G43" s="862"/>
      <c r="H43" s="862"/>
      <c r="I43" s="862"/>
      <c r="J43" s="862"/>
      <c r="K43" s="862"/>
      <c r="L43" s="863"/>
      <c r="M43" s="516"/>
      <c r="N43" s="406"/>
      <c r="O43" s="679"/>
      <c r="P43" s="298"/>
      <c r="Q43" s="298"/>
      <c r="R43" s="298"/>
      <c r="S43" s="298"/>
      <c r="T43" s="298"/>
      <c r="U43" s="298"/>
      <c r="V43" s="298"/>
      <c r="W43" s="298"/>
      <c r="X43" s="298"/>
      <c r="Y43" s="298"/>
      <c r="Z43" s="298"/>
      <c r="AA43" s="298"/>
      <c r="AB43" s="298"/>
      <c r="AC43" s="298"/>
      <c r="AD43" s="298"/>
      <c r="AE43" s="298"/>
      <c r="AF43" s="298"/>
      <c r="AG43" s="298"/>
      <c r="AH43" s="298"/>
      <c r="AI43" s="298"/>
      <c r="AJ43" s="298"/>
    </row>
    <row r="44" spans="1:36" s="309" customFormat="1" ht="15.95" customHeight="1" x14ac:dyDescent="0.2">
      <c r="A44" s="674"/>
      <c r="B44" s="675">
        <v>111</v>
      </c>
      <c r="C44" s="861" t="s">
        <v>116</v>
      </c>
      <c r="D44" s="862"/>
      <c r="E44" s="862"/>
      <c r="F44" s="862"/>
      <c r="G44" s="862"/>
      <c r="H44" s="862"/>
      <c r="I44" s="862"/>
      <c r="J44" s="862"/>
      <c r="K44" s="862"/>
      <c r="L44" s="863"/>
      <c r="M44" s="516"/>
      <c r="N44" s="406"/>
      <c r="O44" s="679"/>
      <c r="P44" s="298"/>
      <c r="Q44" s="298"/>
      <c r="R44" s="298"/>
      <c r="S44" s="298"/>
      <c r="T44" s="298"/>
      <c r="U44" s="298"/>
      <c r="V44" s="298"/>
      <c r="W44" s="298"/>
      <c r="X44" s="298"/>
      <c r="Y44" s="298"/>
      <c r="Z44" s="298"/>
      <c r="AA44" s="298"/>
      <c r="AB44" s="298"/>
      <c r="AC44" s="298"/>
      <c r="AD44" s="298"/>
      <c r="AE44" s="298"/>
      <c r="AF44" s="298"/>
      <c r="AG44" s="298"/>
      <c r="AH44" s="298"/>
      <c r="AI44" s="298"/>
      <c r="AJ44" s="298"/>
    </row>
    <row r="45" spans="1:36" s="309" customFormat="1" ht="15.95" customHeight="1" x14ac:dyDescent="0.2">
      <c r="A45" s="674"/>
      <c r="B45" s="675">
        <v>114</v>
      </c>
      <c r="C45" s="861" t="s">
        <v>117</v>
      </c>
      <c r="D45" s="862"/>
      <c r="E45" s="862"/>
      <c r="F45" s="862"/>
      <c r="G45" s="862"/>
      <c r="H45" s="862"/>
      <c r="I45" s="862"/>
      <c r="J45" s="862"/>
      <c r="K45" s="862"/>
      <c r="L45" s="863"/>
      <c r="M45" s="516"/>
      <c r="N45" s="439"/>
      <c r="O45" s="679"/>
      <c r="P45" s="298"/>
      <c r="Q45" s="298"/>
      <c r="R45" s="298"/>
      <c r="S45" s="298"/>
      <c r="T45" s="298"/>
      <c r="U45" s="298"/>
      <c r="V45" s="298"/>
      <c r="W45" s="298"/>
      <c r="X45" s="298"/>
      <c r="Y45" s="298"/>
      <c r="Z45" s="298"/>
      <c r="AA45" s="298"/>
      <c r="AB45" s="298"/>
      <c r="AC45" s="298"/>
      <c r="AD45" s="298"/>
      <c r="AE45" s="298"/>
      <c r="AF45" s="298"/>
      <c r="AG45" s="298"/>
      <c r="AH45" s="298"/>
      <c r="AI45" s="298"/>
      <c r="AJ45" s="298"/>
    </row>
    <row r="46" spans="1:36" s="309" customFormat="1" ht="15.95" customHeight="1" x14ac:dyDescent="0.2">
      <c r="A46" s="674"/>
      <c r="B46" s="675">
        <v>117</v>
      </c>
      <c r="C46" s="861" t="s">
        <v>118</v>
      </c>
      <c r="D46" s="862"/>
      <c r="E46" s="862"/>
      <c r="F46" s="862"/>
      <c r="G46" s="862"/>
      <c r="H46" s="862"/>
      <c r="I46" s="862"/>
      <c r="J46" s="862"/>
      <c r="K46" s="862"/>
      <c r="L46" s="863"/>
      <c r="M46" s="516"/>
      <c r="N46" s="406"/>
      <c r="O46" s="681"/>
      <c r="P46" s="298"/>
      <c r="Q46" s="298"/>
      <c r="R46" s="298"/>
      <c r="S46" s="298"/>
      <c r="T46" s="298"/>
      <c r="U46" s="298"/>
      <c r="V46" s="298"/>
      <c r="W46" s="298"/>
      <c r="X46" s="298"/>
      <c r="Y46" s="298"/>
      <c r="Z46" s="298"/>
      <c r="AA46" s="298"/>
      <c r="AB46" s="298"/>
      <c r="AC46" s="298"/>
      <c r="AD46" s="298"/>
      <c r="AE46" s="298"/>
      <c r="AF46" s="298"/>
      <c r="AG46" s="298"/>
      <c r="AH46" s="298"/>
      <c r="AI46" s="298"/>
      <c r="AJ46" s="298"/>
    </row>
    <row r="47" spans="1:36" s="309" customFormat="1" ht="15.95" customHeight="1" x14ac:dyDescent="0.2">
      <c r="A47" s="674"/>
      <c r="B47" s="675">
        <v>120</v>
      </c>
      <c r="C47" s="861" t="s">
        <v>119</v>
      </c>
      <c r="D47" s="862"/>
      <c r="E47" s="862"/>
      <c r="F47" s="862"/>
      <c r="G47" s="862"/>
      <c r="H47" s="862"/>
      <c r="I47" s="862"/>
      <c r="J47" s="862"/>
      <c r="K47" s="862"/>
      <c r="L47" s="863"/>
      <c r="M47" s="516"/>
      <c r="N47" s="677"/>
      <c r="O47" s="680"/>
      <c r="P47" s="298"/>
      <c r="Q47" s="298"/>
      <c r="R47" s="298"/>
      <c r="S47" s="298"/>
      <c r="T47" s="298"/>
      <c r="U47" s="298"/>
      <c r="V47" s="298"/>
      <c r="W47" s="298"/>
      <c r="X47" s="298"/>
      <c r="Y47" s="298"/>
      <c r="Z47" s="298"/>
      <c r="AA47" s="298"/>
      <c r="AB47" s="298"/>
      <c r="AC47" s="298"/>
      <c r="AD47" s="298"/>
      <c r="AE47" s="298"/>
      <c r="AF47" s="298"/>
      <c r="AG47" s="298"/>
      <c r="AH47" s="298"/>
      <c r="AI47" s="298"/>
      <c r="AJ47" s="298"/>
    </row>
    <row r="48" spans="1:36" s="309" customFormat="1" ht="15.95" customHeight="1" x14ac:dyDescent="0.2">
      <c r="A48" s="674"/>
      <c r="B48" s="675">
        <v>123</v>
      </c>
      <c r="C48" s="861" t="s">
        <v>120</v>
      </c>
      <c r="D48" s="862"/>
      <c r="E48" s="862"/>
      <c r="F48" s="862"/>
      <c r="G48" s="862"/>
      <c r="H48" s="862"/>
      <c r="I48" s="862"/>
      <c r="J48" s="862"/>
      <c r="K48" s="862"/>
      <c r="L48" s="863"/>
      <c r="M48" s="516"/>
      <c r="N48" s="406"/>
      <c r="O48" s="679"/>
      <c r="P48" s="298"/>
      <c r="Q48" s="298"/>
      <c r="R48" s="298"/>
      <c r="S48" s="298"/>
      <c r="T48" s="298"/>
      <c r="U48" s="298"/>
      <c r="V48" s="298"/>
      <c r="W48" s="298"/>
      <c r="X48" s="298"/>
      <c r="Y48" s="298"/>
      <c r="Z48" s="298"/>
      <c r="AA48" s="298"/>
      <c r="AB48" s="298"/>
      <c r="AC48" s="298"/>
      <c r="AD48" s="298"/>
      <c r="AE48" s="298"/>
      <c r="AF48" s="298"/>
      <c r="AG48" s="298"/>
      <c r="AH48" s="298"/>
      <c r="AI48" s="298"/>
      <c r="AJ48" s="298"/>
    </row>
    <row r="49" spans="1:36" s="309" customFormat="1" ht="15.95" customHeight="1" x14ac:dyDescent="0.2">
      <c r="A49" s="674"/>
      <c r="B49" s="675">
        <v>126</v>
      </c>
      <c r="C49" s="861" t="s">
        <v>15</v>
      </c>
      <c r="D49" s="862"/>
      <c r="E49" s="862"/>
      <c r="F49" s="862"/>
      <c r="G49" s="862"/>
      <c r="H49" s="862"/>
      <c r="I49" s="862"/>
      <c r="J49" s="862"/>
      <c r="K49" s="862"/>
      <c r="L49" s="863"/>
      <c r="M49" s="516"/>
      <c r="N49" s="406"/>
      <c r="O49" s="679"/>
      <c r="P49" s="298"/>
      <c r="Q49" s="298"/>
      <c r="R49" s="298"/>
      <c r="S49" s="298"/>
      <c r="T49" s="298"/>
      <c r="U49" s="298"/>
      <c r="V49" s="298"/>
      <c r="W49" s="298"/>
      <c r="X49" s="298"/>
      <c r="Y49" s="298"/>
      <c r="Z49" s="298"/>
      <c r="AA49" s="298"/>
      <c r="AB49" s="298"/>
      <c r="AC49" s="298"/>
      <c r="AD49" s="298"/>
      <c r="AE49" s="298"/>
      <c r="AF49" s="298"/>
      <c r="AG49" s="298"/>
      <c r="AH49" s="298"/>
      <c r="AI49" s="298"/>
      <c r="AJ49" s="298"/>
    </row>
    <row r="50" spans="1:36" s="309" customFormat="1" ht="15.95" customHeight="1" x14ac:dyDescent="0.2">
      <c r="A50" s="674"/>
      <c r="B50" s="675">
        <v>129</v>
      </c>
      <c r="C50" s="861" t="s">
        <v>121</v>
      </c>
      <c r="D50" s="862"/>
      <c r="E50" s="862"/>
      <c r="F50" s="862"/>
      <c r="G50" s="862"/>
      <c r="H50" s="862"/>
      <c r="I50" s="862"/>
      <c r="J50" s="862"/>
      <c r="K50" s="862"/>
      <c r="L50" s="863"/>
      <c r="M50" s="516"/>
      <c r="N50" s="406"/>
      <c r="O50" s="679"/>
      <c r="P50" s="298"/>
      <c r="Q50" s="298"/>
      <c r="R50" s="298"/>
      <c r="S50" s="298"/>
      <c r="T50" s="298"/>
      <c r="U50" s="298"/>
      <c r="V50" s="298"/>
      <c r="W50" s="298"/>
      <c r="X50" s="298"/>
      <c r="Y50" s="298"/>
      <c r="Z50" s="298"/>
      <c r="AA50" s="298"/>
      <c r="AB50" s="298"/>
      <c r="AC50" s="298"/>
      <c r="AD50" s="298"/>
      <c r="AE50" s="298"/>
      <c r="AF50" s="298"/>
      <c r="AG50" s="298"/>
      <c r="AH50" s="298"/>
      <c r="AI50" s="298"/>
      <c r="AJ50" s="298"/>
    </row>
    <row r="51" spans="1:36" s="309" customFormat="1" ht="15.95" customHeight="1" x14ac:dyDescent="0.2">
      <c r="A51" s="674"/>
      <c r="B51" s="675">
        <v>132</v>
      </c>
      <c r="C51" s="861" t="s">
        <v>122</v>
      </c>
      <c r="D51" s="862"/>
      <c r="E51" s="862"/>
      <c r="F51" s="862"/>
      <c r="G51" s="862"/>
      <c r="H51" s="862"/>
      <c r="I51" s="862"/>
      <c r="J51" s="862"/>
      <c r="K51" s="862"/>
      <c r="L51" s="863"/>
      <c r="M51" s="516"/>
      <c r="N51" s="406"/>
      <c r="O51" s="678"/>
      <c r="P51" s="298"/>
      <c r="Q51" s="298"/>
      <c r="R51" s="298"/>
      <c r="S51" s="298"/>
      <c r="T51" s="298"/>
      <c r="U51" s="298"/>
      <c r="V51" s="298"/>
      <c r="W51" s="298"/>
      <c r="X51" s="298"/>
      <c r="Y51" s="298"/>
      <c r="Z51" s="298"/>
      <c r="AA51" s="298"/>
      <c r="AB51" s="298"/>
      <c r="AC51" s="298"/>
      <c r="AD51" s="298"/>
      <c r="AE51" s="298"/>
      <c r="AF51" s="298"/>
      <c r="AG51" s="298"/>
      <c r="AH51" s="298"/>
      <c r="AI51" s="298"/>
      <c r="AJ51" s="298"/>
    </row>
    <row r="52" spans="1:36" s="309" customFormat="1" ht="15.95" customHeight="1" x14ac:dyDescent="0.2">
      <c r="A52" s="674"/>
      <c r="B52" s="675">
        <v>135</v>
      </c>
      <c r="C52" s="861" t="s">
        <v>123</v>
      </c>
      <c r="D52" s="862"/>
      <c r="E52" s="862"/>
      <c r="F52" s="862"/>
      <c r="G52" s="862"/>
      <c r="H52" s="862"/>
      <c r="I52" s="862"/>
      <c r="J52" s="862"/>
      <c r="K52" s="862"/>
      <c r="L52" s="863"/>
      <c r="M52" s="516"/>
      <c r="N52" s="439"/>
      <c r="O52" s="679"/>
      <c r="P52" s="298"/>
      <c r="Q52" s="298"/>
      <c r="R52" s="298"/>
      <c r="S52" s="298"/>
      <c r="T52" s="298"/>
      <c r="U52" s="298"/>
      <c r="V52" s="298"/>
      <c r="W52" s="298"/>
      <c r="X52" s="298"/>
      <c r="Y52" s="298"/>
      <c r="Z52" s="298"/>
      <c r="AA52" s="298"/>
      <c r="AB52" s="298"/>
      <c r="AC52" s="298"/>
      <c r="AD52" s="298"/>
      <c r="AE52" s="298"/>
      <c r="AF52" s="298"/>
      <c r="AG52" s="298"/>
      <c r="AH52" s="298"/>
      <c r="AI52" s="298"/>
      <c r="AJ52" s="298"/>
    </row>
    <row r="53" spans="1:36" s="309" customFormat="1" ht="15.95" customHeight="1" x14ac:dyDescent="0.2">
      <c r="A53" s="674"/>
      <c r="B53" s="675">
        <v>138</v>
      </c>
      <c r="C53" s="861" t="s">
        <v>124</v>
      </c>
      <c r="D53" s="862"/>
      <c r="E53" s="862"/>
      <c r="F53" s="862"/>
      <c r="G53" s="862"/>
      <c r="H53" s="862"/>
      <c r="I53" s="862"/>
      <c r="J53" s="862"/>
      <c r="K53" s="862"/>
      <c r="L53" s="863"/>
      <c r="M53" s="516"/>
      <c r="N53" s="439"/>
      <c r="O53" s="679"/>
      <c r="P53" s="298"/>
      <c r="Q53" s="298"/>
      <c r="R53" s="298"/>
      <c r="S53" s="298"/>
      <c r="T53" s="298"/>
      <c r="U53" s="298"/>
      <c r="V53" s="298"/>
      <c r="W53" s="298"/>
      <c r="X53" s="298"/>
      <c r="Y53" s="298"/>
      <c r="Z53" s="298"/>
      <c r="AA53" s="298"/>
      <c r="AB53" s="298"/>
      <c r="AC53" s="298"/>
      <c r="AD53" s="298"/>
      <c r="AE53" s="298"/>
      <c r="AF53" s="298"/>
      <c r="AG53" s="298"/>
      <c r="AH53" s="298"/>
      <c r="AI53" s="298"/>
      <c r="AJ53" s="298"/>
    </row>
    <row r="54" spans="1:36" s="309" customFormat="1" ht="15.95" customHeight="1" x14ac:dyDescent="0.2">
      <c r="A54" s="674"/>
      <c r="B54" s="675">
        <v>141</v>
      </c>
      <c r="C54" s="861" t="s">
        <v>125</v>
      </c>
      <c r="D54" s="862"/>
      <c r="E54" s="862"/>
      <c r="F54" s="862"/>
      <c r="G54" s="862"/>
      <c r="H54" s="862"/>
      <c r="I54" s="862"/>
      <c r="J54" s="862"/>
      <c r="K54" s="862"/>
      <c r="L54" s="863"/>
      <c r="M54" s="516"/>
      <c r="N54" s="677"/>
      <c r="O54" s="680"/>
      <c r="P54" s="298"/>
      <c r="Q54" s="298"/>
      <c r="R54" s="298"/>
      <c r="S54" s="298"/>
      <c r="T54" s="298"/>
      <c r="U54" s="298"/>
      <c r="V54" s="298"/>
      <c r="W54" s="298"/>
      <c r="X54" s="298"/>
      <c r="Y54" s="298"/>
      <c r="Z54" s="298"/>
      <c r="AA54" s="298"/>
      <c r="AB54" s="298"/>
      <c r="AC54" s="298"/>
      <c r="AD54" s="298"/>
      <c r="AE54" s="298"/>
      <c r="AF54" s="298"/>
      <c r="AG54" s="298"/>
      <c r="AH54" s="298"/>
      <c r="AI54" s="298"/>
      <c r="AJ54" s="298"/>
    </row>
    <row r="55" spans="1:36" s="309" customFormat="1" ht="15.95" customHeight="1" x14ac:dyDescent="0.2">
      <c r="A55" s="674"/>
      <c r="B55" s="675">
        <v>144</v>
      </c>
      <c r="C55" s="861" t="s">
        <v>126</v>
      </c>
      <c r="D55" s="862"/>
      <c r="E55" s="862"/>
      <c r="F55" s="862"/>
      <c r="G55" s="862"/>
      <c r="H55" s="862"/>
      <c r="I55" s="862"/>
      <c r="J55" s="862"/>
      <c r="K55" s="862"/>
      <c r="L55" s="863"/>
      <c r="M55" s="516"/>
      <c r="N55" s="439"/>
      <c r="O55" s="679"/>
      <c r="P55" s="298"/>
      <c r="Q55" s="298"/>
      <c r="R55" s="298"/>
      <c r="S55" s="298"/>
      <c r="T55" s="298"/>
      <c r="U55" s="298"/>
      <c r="V55" s="298"/>
      <c r="W55" s="298"/>
      <c r="X55" s="298"/>
      <c r="Y55" s="298"/>
      <c r="Z55" s="298"/>
      <c r="AA55" s="298"/>
      <c r="AB55" s="298"/>
      <c r="AC55" s="298"/>
      <c r="AD55" s="298"/>
      <c r="AE55" s="298"/>
      <c r="AF55" s="298"/>
      <c r="AG55" s="298"/>
      <c r="AH55" s="298"/>
      <c r="AI55" s="298"/>
      <c r="AJ55" s="298"/>
    </row>
    <row r="56" spans="1:36" s="309" customFormat="1" ht="15.95" customHeight="1" x14ac:dyDescent="0.2">
      <c r="A56" s="674"/>
      <c r="B56" s="675">
        <v>147</v>
      </c>
      <c r="C56" s="861" t="s">
        <v>127</v>
      </c>
      <c r="D56" s="862"/>
      <c r="E56" s="862"/>
      <c r="F56" s="862"/>
      <c r="G56" s="862"/>
      <c r="H56" s="862"/>
      <c r="I56" s="862"/>
      <c r="J56" s="862"/>
      <c r="K56" s="862"/>
      <c r="L56" s="863"/>
      <c r="M56" s="516"/>
      <c r="N56" s="439"/>
      <c r="O56" s="679"/>
      <c r="P56" s="298"/>
      <c r="Q56" s="298"/>
      <c r="R56" s="298"/>
      <c r="S56" s="298"/>
      <c r="T56" s="298"/>
      <c r="U56" s="298"/>
      <c r="V56" s="298"/>
      <c r="W56" s="298"/>
      <c r="X56" s="298"/>
      <c r="Y56" s="298"/>
      <c r="Z56" s="298"/>
      <c r="AA56" s="298"/>
      <c r="AB56" s="298"/>
      <c r="AC56" s="298"/>
      <c r="AD56" s="298"/>
      <c r="AE56" s="298"/>
      <c r="AF56" s="298"/>
      <c r="AG56" s="298"/>
      <c r="AH56" s="298"/>
      <c r="AI56" s="298"/>
      <c r="AJ56" s="298"/>
    </row>
    <row r="57" spans="1:36" s="309" customFormat="1" ht="15.95" customHeight="1" x14ac:dyDescent="0.2">
      <c r="A57" s="674"/>
      <c r="B57" s="675">
        <v>150</v>
      </c>
      <c r="C57" s="861" t="s">
        <v>128</v>
      </c>
      <c r="D57" s="862"/>
      <c r="E57" s="862"/>
      <c r="F57" s="862"/>
      <c r="G57" s="862"/>
      <c r="H57" s="862"/>
      <c r="I57" s="862"/>
      <c r="J57" s="862"/>
      <c r="K57" s="862"/>
      <c r="L57" s="863"/>
      <c r="M57" s="516"/>
      <c r="N57" s="439"/>
      <c r="O57" s="678"/>
      <c r="P57" s="298"/>
      <c r="Q57" s="298"/>
      <c r="R57" s="298"/>
      <c r="S57" s="298"/>
      <c r="T57" s="298"/>
      <c r="U57" s="298"/>
      <c r="V57" s="298"/>
      <c r="W57" s="298"/>
      <c r="X57" s="298"/>
      <c r="Y57" s="298"/>
      <c r="Z57" s="298"/>
      <c r="AA57" s="298"/>
      <c r="AB57" s="298"/>
      <c r="AC57" s="298"/>
      <c r="AD57" s="298"/>
      <c r="AE57" s="298"/>
      <c r="AF57" s="298"/>
      <c r="AG57" s="298"/>
      <c r="AH57" s="298"/>
      <c r="AI57" s="298"/>
      <c r="AJ57" s="298"/>
    </row>
    <row r="58" spans="1:36" s="309" customFormat="1" ht="15.95" customHeight="1" x14ac:dyDescent="0.2">
      <c r="A58" s="674"/>
      <c r="B58" s="675">
        <v>153</v>
      </c>
      <c r="C58" s="861" t="s">
        <v>129</v>
      </c>
      <c r="D58" s="862"/>
      <c r="E58" s="862"/>
      <c r="F58" s="862"/>
      <c r="G58" s="862"/>
      <c r="H58" s="862"/>
      <c r="I58" s="862"/>
      <c r="J58" s="862"/>
      <c r="K58" s="862"/>
      <c r="L58" s="863"/>
      <c r="M58" s="516"/>
      <c r="N58" s="406"/>
      <c r="O58" s="679"/>
      <c r="P58" s="298"/>
      <c r="Q58" s="298"/>
      <c r="R58" s="298"/>
      <c r="S58" s="298"/>
      <c r="T58" s="298"/>
      <c r="U58" s="298"/>
      <c r="V58" s="298"/>
      <c r="W58" s="298"/>
      <c r="X58" s="298"/>
      <c r="Y58" s="298"/>
      <c r="Z58" s="298"/>
      <c r="AA58" s="298"/>
      <c r="AB58" s="298"/>
      <c r="AC58" s="298"/>
      <c r="AD58" s="298"/>
      <c r="AE58" s="298"/>
      <c r="AF58" s="298"/>
      <c r="AG58" s="298"/>
      <c r="AH58" s="298"/>
      <c r="AI58" s="298"/>
      <c r="AJ58" s="298"/>
    </row>
    <row r="59" spans="1:36" s="309" customFormat="1" ht="15.95" customHeight="1" x14ac:dyDescent="0.2">
      <c r="A59" s="674"/>
      <c r="B59" s="675">
        <v>156</v>
      </c>
      <c r="C59" s="861" t="s">
        <v>130</v>
      </c>
      <c r="D59" s="862"/>
      <c r="E59" s="862"/>
      <c r="F59" s="862"/>
      <c r="G59" s="862"/>
      <c r="H59" s="862"/>
      <c r="I59" s="862"/>
      <c r="J59" s="862"/>
      <c r="K59" s="862"/>
      <c r="L59" s="863"/>
      <c r="M59" s="516"/>
      <c r="N59" s="406"/>
      <c r="O59" s="679"/>
      <c r="P59" s="298"/>
      <c r="Q59" s="298"/>
      <c r="R59" s="298"/>
      <c r="S59" s="298"/>
      <c r="T59" s="298"/>
      <c r="U59" s="298"/>
      <c r="V59" s="298"/>
      <c r="W59" s="298"/>
      <c r="X59" s="298"/>
      <c r="Y59" s="298"/>
      <c r="Z59" s="298"/>
      <c r="AA59" s="298"/>
      <c r="AB59" s="298"/>
      <c r="AC59" s="298"/>
      <c r="AD59" s="298"/>
      <c r="AE59" s="298"/>
      <c r="AF59" s="298"/>
      <c r="AG59" s="298"/>
      <c r="AH59" s="298"/>
      <c r="AI59" s="298"/>
      <c r="AJ59" s="298"/>
    </row>
    <row r="60" spans="1:36" s="309" customFormat="1" ht="15.95" customHeight="1" x14ac:dyDescent="0.2">
      <c r="A60" s="674"/>
      <c r="B60" s="675">
        <v>159</v>
      </c>
      <c r="C60" s="861" t="s">
        <v>131</v>
      </c>
      <c r="D60" s="862"/>
      <c r="E60" s="862"/>
      <c r="F60" s="862"/>
      <c r="G60" s="862"/>
      <c r="H60" s="862"/>
      <c r="I60" s="862"/>
      <c r="J60" s="862"/>
      <c r="K60" s="862"/>
      <c r="L60" s="863"/>
      <c r="M60" s="516"/>
      <c r="N60" s="406"/>
      <c r="O60" s="679"/>
      <c r="P60" s="298"/>
      <c r="Q60" s="298"/>
      <c r="R60" s="298"/>
      <c r="S60" s="298"/>
      <c r="T60" s="298"/>
      <c r="U60" s="298"/>
      <c r="V60" s="298"/>
      <c r="W60" s="298"/>
      <c r="X60" s="298"/>
      <c r="Y60" s="298"/>
      <c r="Z60" s="298"/>
      <c r="AA60" s="298"/>
      <c r="AB60" s="298"/>
      <c r="AC60" s="298"/>
      <c r="AD60" s="298"/>
      <c r="AE60" s="298"/>
      <c r="AF60" s="298"/>
      <c r="AG60" s="298"/>
      <c r="AH60" s="298"/>
      <c r="AI60" s="298"/>
      <c r="AJ60" s="298"/>
    </row>
    <row r="61" spans="1:36" s="309" customFormat="1" ht="15.95" customHeight="1" x14ac:dyDescent="0.2">
      <c r="A61" s="674"/>
      <c r="B61" s="675">
        <v>162</v>
      </c>
      <c r="C61" s="861" t="s">
        <v>132</v>
      </c>
      <c r="D61" s="862"/>
      <c r="E61" s="862"/>
      <c r="F61" s="862"/>
      <c r="G61" s="862"/>
      <c r="H61" s="862"/>
      <c r="I61" s="862"/>
      <c r="J61" s="862"/>
      <c r="K61" s="862"/>
      <c r="L61" s="863"/>
      <c r="M61" s="516"/>
      <c r="N61" s="439"/>
      <c r="O61" s="679"/>
      <c r="P61" s="298"/>
      <c r="Q61" s="298"/>
      <c r="R61" s="298"/>
      <c r="S61" s="298"/>
      <c r="T61" s="298"/>
      <c r="U61" s="298"/>
      <c r="V61" s="298"/>
      <c r="W61" s="298"/>
      <c r="X61" s="298"/>
      <c r="Y61" s="298"/>
      <c r="Z61" s="298"/>
      <c r="AA61" s="298"/>
      <c r="AB61" s="298"/>
      <c r="AC61" s="298"/>
      <c r="AD61" s="298"/>
      <c r="AE61" s="298"/>
      <c r="AF61" s="298"/>
      <c r="AG61" s="298"/>
      <c r="AH61" s="298"/>
      <c r="AI61" s="298"/>
      <c r="AJ61" s="298"/>
    </row>
    <row r="62" spans="1:36" s="309" customFormat="1" ht="15.95" customHeight="1" x14ac:dyDescent="0.2">
      <c r="A62" s="674"/>
      <c r="B62" s="675">
        <v>165</v>
      </c>
      <c r="C62" s="861" t="s">
        <v>133</v>
      </c>
      <c r="D62" s="862"/>
      <c r="E62" s="862"/>
      <c r="F62" s="862"/>
      <c r="G62" s="862"/>
      <c r="H62" s="862"/>
      <c r="I62" s="862"/>
      <c r="J62" s="862"/>
      <c r="K62" s="862"/>
      <c r="L62" s="863"/>
      <c r="M62" s="516"/>
      <c r="N62" s="439"/>
      <c r="O62" s="679"/>
      <c r="P62" s="298"/>
      <c r="Q62" s="298"/>
      <c r="R62" s="298"/>
      <c r="S62" s="298"/>
      <c r="T62" s="298"/>
      <c r="U62" s="298"/>
      <c r="V62" s="298"/>
      <c r="W62" s="298"/>
      <c r="X62" s="298"/>
      <c r="Y62" s="298"/>
      <c r="Z62" s="298"/>
      <c r="AA62" s="298"/>
      <c r="AB62" s="298"/>
      <c r="AC62" s="298"/>
      <c r="AD62" s="298"/>
      <c r="AE62" s="298"/>
      <c r="AF62" s="298"/>
      <c r="AG62" s="298"/>
      <c r="AH62" s="298"/>
      <c r="AI62" s="298"/>
      <c r="AJ62" s="298"/>
    </row>
    <row r="63" spans="1:36" s="309" customFormat="1" ht="15.95" customHeight="1" x14ac:dyDescent="0.2">
      <c r="A63" s="674"/>
      <c r="B63" s="675">
        <v>168</v>
      </c>
      <c r="C63" s="861" t="s">
        <v>134</v>
      </c>
      <c r="D63" s="862"/>
      <c r="E63" s="862"/>
      <c r="F63" s="862"/>
      <c r="G63" s="862"/>
      <c r="H63" s="862"/>
      <c r="I63" s="862"/>
      <c r="J63" s="862"/>
      <c r="K63" s="862"/>
      <c r="L63" s="863"/>
      <c r="M63" s="516"/>
      <c r="N63" s="406"/>
      <c r="O63" s="679"/>
      <c r="P63" s="298"/>
      <c r="Q63" s="298"/>
      <c r="R63" s="298"/>
      <c r="S63" s="298"/>
      <c r="T63" s="298"/>
      <c r="U63" s="298"/>
      <c r="V63" s="298"/>
      <c r="W63" s="298"/>
      <c r="X63" s="298"/>
      <c r="Y63" s="298"/>
      <c r="Z63" s="298"/>
      <c r="AA63" s="298"/>
      <c r="AB63" s="298"/>
      <c r="AC63" s="298"/>
      <c r="AD63" s="298"/>
      <c r="AE63" s="298"/>
      <c r="AF63" s="298"/>
      <c r="AG63" s="298"/>
      <c r="AH63" s="298"/>
      <c r="AI63" s="298"/>
      <c r="AJ63" s="298"/>
    </row>
    <row r="64" spans="1:36" s="309" customFormat="1" ht="15.95" customHeight="1" x14ac:dyDescent="0.2">
      <c r="A64" s="674"/>
      <c r="B64" s="675">
        <v>171</v>
      </c>
      <c r="C64" s="861" t="s">
        <v>135</v>
      </c>
      <c r="D64" s="862"/>
      <c r="E64" s="862"/>
      <c r="F64" s="862"/>
      <c r="G64" s="862"/>
      <c r="H64" s="862"/>
      <c r="I64" s="862"/>
      <c r="J64" s="862"/>
      <c r="K64" s="862"/>
      <c r="L64" s="863"/>
      <c r="M64" s="516"/>
      <c r="N64" s="406"/>
      <c r="O64" s="679"/>
      <c r="P64" s="298"/>
      <c r="Q64" s="298"/>
      <c r="R64" s="298"/>
      <c r="S64" s="298"/>
      <c r="T64" s="298"/>
      <c r="U64" s="298"/>
      <c r="V64" s="298"/>
      <c r="W64" s="298"/>
      <c r="X64" s="298"/>
      <c r="Y64" s="298"/>
      <c r="Z64" s="298"/>
      <c r="AA64" s="298"/>
      <c r="AB64" s="298"/>
      <c r="AC64" s="298"/>
      <c r="AD64" s="298"/>
      <c r="AE64" s="298"/>
      <c r="AF64" s="298"/>
      <c r="AG64" s="298"/>
      <c r="AH64" s="298"/>
      <c r="AI64" s="298"/>
      <c r="AJ64" s="298"/>
    </row>
    <row r="65" spans="1:36" s="309" customFormat="1" ht="15.95" customHeight="1" x14ac:dyDescent="0.2">
      <c r="A65" s="674"/>
      <c r="B65" s="675">
        <v>174</v>
      </c>
      <c r="C65" s="861" t="s">
        <v>20</v>
      </c>
      <c r="D65" s="862"/>
      <c r="E65" s="862"/>
      <c r="F65" s="862"/>
      <c r="G65" s="862"/>
      <c r="H65" s="862"/>
      <c r="I65" s="862"/>
      <c r="J65" s="862"/>
      <c r="K65" s="862"/>
      <c r="L65" s="863"/>
      <c r="M65" s="516"/>
      <c r="N65" s="406"/>
      <c r="O65" s="679"/>
      <c r="P65" s="298"/>
      <c r="Q65" s="298"/>
      <c r="R65" s="298"/>
      <c r="S65" s="298"/>
      <c r="T65" s="298"/>
      <c r="U65" s="298"/>
      <c r="V65" s="298"/>
      <c r="W65" s="298"/>
      <c r="X65" s="298"/>
      <c r="Y65" s="298"/>
      <c r="Z65" s="298"/>
      <c r="AA65" s="298"/>
      <c r="AB65" s="298"/>
      <c r="AC65" s="298"/>
      <c r="AD65" s="298"/>
      <c r="AE65" s="298"/>
      <c r="AF65" s="298"/>
      <c r="AG65" s="298"/>
      <c r="AH65" s="298"/>
      <c r="AI65" s="298"/>
      <c r="AJ65" s="298"/>
    </row>
    <row r="66" spans="1:36" s="309" customFormat="1" ht="15.95" customHeight="1" x14ac:dyDescent="0.2">
      <c r="A66" s="674"/>
      <c r="B66" s="675">
        <v>177</v>
      </c>
      <c r="C66" s="861" t="s">
        <v>73</v>
      </c>
      <c r="D66" s="862"/>
      <c r="E66" s="862"/>
      <c r="F66" s="862"/>
      <c r="G66" s="862"/>
      <c r="H66" s="862"/>
      <c r="I66" s="862"/>
      <c r="J66" s="862"/>
      <c r="K66" s="862"/>
      <c r="L66" s="863"/>
      <c r="M66" s="516"/>
      <c r="N66" s="406"/>
      <c r="O66" s="679"/>
      <c r="P66" s="298"/>
      <c r="Q66" s="298"/>
      <c r="R66" s="298"/>
      <c r="S66" s="298"/>
      <c r="T66" s="298"/>
      <c r="U66" s="298"/>
      <c r="V66" s="298"/>
      <c r="W66" s="298"/>
      <c r="X66" s="298"/>
      <c r="Y66" s="298"/>
      <c r="Z66" s="298"/>
      <c r="AA66" s="298"/>
      <c r="AB66" s="298"/>
      <c r="AC66" s="298"/>
      <c r="AD66" s="298"/>
      <c r="AE66" s="298"/>
      <c r="AF66" s="298"/>
      <c r="AG66" s="298"/>
      <c r="AH66" s="298"/>
      <c r="AI66" s="298"/>
      <c r="AJ66" s="298"/>
    </row>
    <row r="67" spans="1:36" s="309" customFormat="1" ht="15.95" customHeight="1" x14ac:dyDescent="0.2">
      <c r="A67" s="674"/>
      <c r="B67" s="675">
        <v>180</v>
      </c>
      <c r="C67" s="861" t="s">
        <v>136</v>
      </c>
      <c r="D67" s="862"/>
      <c r="E67" s="862"/>
      <c r="F67" s="862"/>
      <c r="G67" s="862"/>
      <c r="H67" s="862"/>
      <c r="I67" s="862"/>
      <c r="J67" s="862"/>
      <c r="K67" s="862"/>
      <c r="L67" s="863"/>
      <c r="M67" s="516"/>
      <c r="N67" s="406"/>
      <c r="O67" s="679"/>
      <c r="P67" s="298"/>
      <c r="Q67" s="298"/>
      <c r="R67" s="298"/>
      <c r="S67" s="298"/>
      <c r="T67" s="298"/>
      <c r="U67" s="298"/>
      <c r="V67" s="298"/>
      <c r="W67" s="298"/>
      <c r="X67" s="298"/>
      <c r="Y67" s="298"/>
      <c r="Z67" s="298"/>
      <c r="AA67" s="298"/>
      <c r="AB67" s="298"/>
      <c r="AC67" s="298"/>
      <c r="AD67" s="298"/>
      <c r="AE67" s="298"/>
      <c r="AF67" s="298"/>
      <c r="AG67" s="298"/>
      <c r="AH67" s="298"/>
      <c r="AI67" s="298"/>
      <c r="AJ67" s="298"/>
    </row>
    <row r="68" spans="1:36" s="309" customFormat="1" ht="15.95" customHeight="1" x14ac:dyDescent="0.2">
      <c r="A68" s="674"/>
      <c r="B68" s="675">
        <v>183</v>
      </c>
      <c r="C68" s="861" t="s">
        <v>137</v>
      </c>
      <c r="D68" s="862"/>
      <c r="E68" s="862"/>
      <c r="F68" s="862"/>
      <c r="G68" s="862"/>
      <c r="H68" s="862"/>
      <c r="I68" s="862"/>
      <c r="J68" s="862"/>
      <c r="K68" s="862"/>
      <c r="L68" s="863"/>
      <c r="M68" s="516"/>
      <c r="N68" s="406"/>
      <c r="O68" s="679"/>
      <c r="P68" s="298"/>
      <c r="Q68" s="298"/>
      <c r="R68" s="298"/>
      <c r="S68" s="298"/>
      <c r="T68" s="298"/>
      <c r="U68" s="298"/>
      <c r="V68" s="298"/>
      <c r="W68" s="298"/>
      <c r="X68" s="298"/>
      <c r="Y68" s="298"/>
      <c r="Z68" s="298"/>
      <c r="AA68" s="298"/>
      <c r="AB68" s="298"/>
      <c r="AC68" s="298"/>
      <c r="AD68" s="298"/>
      <c r="AE68" s="298"/>
      <c r="AF68" s="298"/>
      <c r="AG68" s="298"/>
      <c r="AH68" s="298"/>
      <c r="AI68" s="298"/>
      <c r="AJ68" s="298"/>
    </row>
    <row r="69" spans="1:36" s="309" customFormat="1" ht="15.95" customHeight="1" x14ac:dyDescent="0.2">
      <c r="A69" s="674"/>
      <c r="B69" s="675">
        <v>186</v>
      </c>
      <c r="C69" s="861" t="s">
        <v>138</v>
      </c>
      <c r="D69" s="862"/>
      <c r="E69" s="862"/>
      <c r="F69" s="862"/>
      <c r="G69" s="862"/>
      <c r="H69" s="862"/>
      <c r="I69" s="862"/>
      <c r="J69" s="862"/>
      <c r="K69" s="862"/>
      <c r="L69" s="863"/>
      <c r="M69" s="516"/>
      <c r="N69" s="677"/>
      <c r="O69" s="678"/>
      <c r="P69" s="298"/>
      <c r="Q69" s="298"/>
      <c r="R69" s="298"/>
      <c r="S69" s="298"/>
      <c r="T69" s="298"/>
      <c r="U69" s="298"/>
      <c r="V69" s="298"/>
      <c r="W69" s="298"/>
      <c r="X69" s="298"/>
      <c r="Y69" s="298"/>
      <c r="Z69" s="298"/>
      <c r="AA69" s="298"/>
      <c r="AB69" s="298"/>
      <c r="AC69" s="298"/>
      <c r="AD69" s="298"/>
      <c r="AE69" s="298"/>
      <c r="AF69" s="298"/>
      <c r="AG69" s="298"/>
      <c r="AH69" s="298"/>
      <c r="AI69" s="298"/>
      <c r="AJ69" s="298"/>
    </row>
    <row r="70" spans="1:36" s="309" customFormat="1" ht="15.95" customHeight="1" x14ac:dyDescent="0.2">
      <c r="A70" s="674"/>
      <c r="B70" s="675">
        <v>189</v>
      </c>
      <c r="C70" s="861" t="s">
        <v>139</v>
      </c>
      <c r="D70" s="862"/>
      <c r="E70" s="862"/>
      <c r="F70" s="862"/>
      <c r="G70" s="862"/>
      <c r="H70" s="862"/>
      <c r="I70" s="862"/>
      <c r="J70" s="862"/>
      <c r="K70" s="862"/>
      <c r="L70" s="863"/>
      <c r="M70" s="516"/>
      <c r="N70" s="677"/>
      <c r="O70" s="678"/>
      <c r="P70" s="298"/>
      <c r="Q70" s="298"/>
      <c r="R70" s="298"/>
      <c r="S70" s="298"/>
      <c r="T70" s="298"/>
      <c r="U70" s="298"/>
      <c r="V70" s="298"/>
      <c r="W70" s="298"/>
      <c r="X70" s="298"/>
      <c r="Y70" s="298"/>
      <c r="Z70" s="298"/>
      <c r="AA70" s="298"/>
      <c r="AB70" s="298"/>
      <c r="AC70" s="298"/>
      <c r="AD70" s="298"/>
      <c r="AE70" s="298"/>
      <c r="AF70" s="298"/>
      <c r="AG70" s="298"/>
      <c r="AH70" s="298"/>
      <c r="AI70" s="298"/>
      <c r="AJ70" s="298"/>
    </row>
    <row r="71" spans="1:36" s="309" customFormat="1" ht="15.95" customHeight="1" x14ac:dyDescent="0.2">
      <c r="A71" s="674"/>
      <c r="B71" s="675">
        <v>192</v>
      </c>
      <c r="C71" s="861" t="s">
        <v>140</v>
      </c>
      <c r="D71" s="862"/>
      <c r="E71" s="862"/>
      <c r="F71" s="862"/>
      <c r="G71" s="862"/>
      <c r="H71" s="862"/>
      <c r="I71" s="862"/>
      <c r="J71" s="862"/>
      <c r="K71" s="862"/>
      <c r="L71" s="863"/>
      <c r="M71" s="516"/>
      <c r="N71" s="406"/>
      <c r="O71" s="679"/>
      <c r="P71" s="298"/>
      <c r="Q71" s="298"/>
      <c r="R71" s="298"/>
      <c r="S71" s="298"/>
      <c r="T71" s="298"/>
      <c r="U71" s="298"/>
      <c r="V71" s="298"/>
      <c r="W71" s="298"/>
      <c r="X71" s="298"/>
      <c r="Y71" s="298"/>
      <c r="Z71" s="298"/>
      <c r="AA71" s="298"/>
      <c r="AB71" s="298"/>
      <c r="AC71" s="298"/>
      <c r="AD71" s="298"/>
      <c r="AE71" s="298"/>
      <c r="AF71" s="298"/>
      <c r="AG71" s="298"/>
      <c r="AH71" s="298"/>
      <c r="AI71" s="298"/>
      <c r="AJ71" s="298"/>
    </row>
    <row r="72" spans="1:36" s="309" customFormat="1" ht="15.95" customHeight="1" x14ac:dyDescent="0.2">
      <c r="A72" s="674"/>
      <c r="B72" s="675">
        <v>195</v>
      </c>
      <c r="C72" s="861" t="s">
        <v>750</v>
      </c>
      <c r="D72" s="862"/>
      <c r="E72" s="862"/>
      <c r="F72" s="862"/>
      <c r="G72" s="862"/>
      <c r="H72" s="862"/>
      <c r="I72" s="862" t="s">
        <v>297</v>
      </c>
      <c r="J72" s="862"/>
      <c r="K72" s="862"/>
      <c r="L72" s="863"/>
      <c r="M72" s="682"/>
      <c r="N72" s="406"/>
      <c r="O72" s="679"/>
      <c r="P72" s="298"/>
      <c r="Q72" s="298"/>
      <c r="R72" s="298"/>
      <c r="S72" s="298"/>
      <c r="T72" s="298"/>
      <c r="U72" s="298"/>
      <c r="V72" s="298"/>
      <c r="W72" s="298"/>
      <c r="X72" s="298"/>
      <c r="Y72" s="298"/>
      <c r="Z72" s="298"/>
      <c r="AA72" s="298"/>
      <c r="AB72" s="298"/>
      <c r="AC72" s="298"/>
      <c r="AD72" s="298"/>
      <c r="AE72" s="298"/>
      <c r="AF72" s="298"/>
      <c r="AG72" s="298"/>
      <c r="AH72" s="298"/>
      <c r="AI72" s="298"/>
      <c r="AJ72" s="298"/>
    </row>
    <row r="73" spans="1:36" s="309" customFormat="1" ht="15.95" customHeight="1" x14ac:dyDescent="0.2">
      <c r="A73" s="674"/>
      <c r="B73" s="675">
        <v>198</v>
      </c>
      <c r="C73" s="861" t="s">
        <v>141</v>
      </c>
      <c r="D73" s="862"/>
      <c r="E73" s="862"/>
      <c r="F73" s="862"/>
      <c r="G73" s="862"/>
      <c r="H73" s="862"/>
      <c r="I73" s="862"/>
      <c r="J73" s="862"/>
      <c r="K73" s="862"/>
      <c r="L73" s="863"/>
      <c r="M73" s="516"/>
      <c r="N73" s="406"/>
      <c r="O73" s="679"/>
      <c r="P73" s="298"/>
      <c r="Q73" s="298"/>
      <c r="R73" s="298"/>
      <c r="S73" s="298"/>
      <c r="T73" s="298"/>
      <c r="U73" s="298"/>
      <c r="V73" s="298"/>
      <c r="W73" s="298"/>
      <c r="X73" s="298"/>
      <c r="Y73" s="298"/>
      <c r="Z73" s="298"/>
      <c r="AA73" s="298"/>
      <c r="AB73" s="298"/>
      <c r="AC73" s="298"/>
      <c r="AD73" s="298"/>
      <c r="AE73" s="298"/>
      <c r="AF73" s="298"/>
      <c r="AG73" s="298"/>
      <c r="AH73" s="298"/>
      <c r="AI73" s="298"/>
      <c r="AJ73" s="298"/>
    </row>
    <row r="74" spans="1:36" s="309" customFormat="1" ht="15.95" customHeight="1" x14ac:dyDescent="0.2">
      <c r="A74" s="674"/>
      <c r="B74" s="675">
        <v>201</v>
      </c>
      <c r="C74" s="861" t="s">
        <v>142</v>
      </c>
      <c r="D74" s="862"/>
      <c r="E74" s="862"/>
      <c r="F74" s="862"/>
      <c r="G74" s="862"/>
      <c r="H74" s="862"/>
      <c r="I74" s="862"/>
      <c r="J74" s="862"/>
      <c r="K74" s="862"/>
      <c r="L74" s="863"/>
      <c r="M74" s="516"/>
      <c r="N74" s="439"/>
      <c r="O74" s="680"/>
      <c r="P74" s="298"/>
      <c r="Q74" s="298"/>
      <c r="R74" s="298"/>
      <c r="S74" s="298"/>
      <c r="T74" s="298"/>
      <c r="U74" s="298"/>
      <c r="V74" s="298"/>
      <c r="W74" s="298"/>
      <c r="X74" s="298"/>
      <c r="Y74" s="298"/>
      <c r="Z74" s="298"/>
      <c r="AA74" s="298"/>
      <c r="AB74" s="298"/>
      <c r="AC74" s="298"/>
      <c r="AD74" s="298"/>
      <c r="AE74" s="298"/>
      <c r="AF74" s="298"/>
      <c r="AG74" s="298"/>
      <c r="AH74" s="298"/>
      <c r="AI74" s="298"/>
      <c r="AJ74" s="298"/>
    </row>
    <row r="75" spans="1:36" s="309" customFormat="1" ht="15.95" customHeight="1" x14ac:dyDescent="0.2">
      <c r="A75" s="674"/>
      <c r="B75" s="675">
        <v>204</v>
      </c>
      <c r="C75" s="861" t="s">
        <v>408</v>
      </c>
      <c r="D75" s="862"/>
      <c r="E75" s="862"/>
      <c r="F75" s="862"/>
      <c r="G75" s="862"/>
      <c r="H75" s="862"/>
      <c r="I75" s="862"/>
      <c r="J75" s="862"/>
      <c r="K75" s="862"/>
      <c r="L75" s="863"/>
      <c r="M75" s="516"/>
      <c r="N75" s="406"/>
      <c r="O75" s="679"/>
      <c r="P75" s="298"/>
      <c r="Q75" s="298"/>
      <c r="R75" s="298"/>
      <c r="S75" s="298"/>
      <c r="T75" s="298"/>
      <c r="U75" s="298"/>
      <c r="V75" s="298"/>
      <c r="W75" s="298"/>
      <c r="X75" s="298"/>
      <c r="Y75" s="298"/>
      <c r="Z75" s="298"/>
      <c r="AA75" s="298"/>
      <c r="AB75" s="298"/>
      <c r="AC75" s="298"/>
      <c r="AD75" s="298"/>
      <c r="AE75" s="298"/>
      <c r="AF75" s="298"/>
      <c r="AG75" s="298"/>
      <c r="AH75" s="298"/>
      <c r="AI75" s="298"/>
      <c r="AJ75" s="298"/>
    </row>
    <row r="76" spans="1:36" s="309" customFormat="1" ht="15.95" customHeight="1" x14ac:dyDescent="0.2">
      <c r="A76" s="674"/>
      <c r="B76" s="675">
        <v>207</v>
      </c>
      <c r="C76" s="861" t="s">
        <v>143</v>
      </c>
      <c r="D76" s="862"/>
      <c r="E76" s="862"/>
      <c r="F76" s="862"/>
      <c r="G76" s="862"/>
      <c r="H76" s="862"/>
      <c r="I76" s="862"/>
      <c r="J76" s="862"/>
      <c r="K76" s="862"/>
      <c r="L76" s="863"/>
      <c r="M76" s="516"/>
      <c r="N76" s="439"/>
      <c r="O76" s="683"/>
      <c r="P76" s="298"/>
      <c r="Q76" s="298"/>
      <c r="R76" s="298"/>
      <c r="S76" s="298"/>
      <c r="T76" s="298"/>
      <c r="U76" s="298"/>
      <c r="V76" s="298"/>
      <c r="W76" s="298"/>
      <c r="X76" s="298"/>
      <c r="Y76" s="298"/>
      <c r="Z76" s="298"/>
      <c r="AA76" s="298"/>
      <c r="AB76" s="298"/>
      <c r="AC76" s="298"/>
      <c r="AD76" s="298"/>
      <c r="AE76" s="298"/>
      <c r="AF76" s="298"/>
      <c r="AG76" s="298"/>
      <c r="AH76" s="298"/>
      <c r="AI76" s="298"/>
      <c r="AJ76" s="298"/>
    </row>
    <row r="77" spans="1:36" s="309" customFormat="1" ht="15.95" customHeight="1" x14ac:dyDescent="0.2">
      <c r="A77" s="674"/>
      <c r="B77" s="675">
        <v>210</v>
      </c>
      <c r="C77" s="861" t="s">
        <v>144</v>
      </c>
      <c r="D77" s="862"/>
      <c r="E77" s="862"/>
      <c r="F77" s="862"/>
      <c r="G77" s="862"/>
      <c r="H77" s="862"/>
      <c r="I77" s="862"/>
      <c r="J77" s="862"/>
      <c r="K77" s="862"/>
      <c r="L77" s="863"/>
      <c r="M77" s="516"/>
      <c r="N77" s="406"/>
      <c r="O77" s="683"/>
      <c r="P77" s="298"/>
      <c r="Q77" s="298"/>
      <c r="R77" s="298"/>
      <c r="S77" s="298"/>
      <c r="T77" s="298"/>
      <c r="U77" s="298"/>
      <c r="V77" s="298"/>
      <c r="W77" s="298"/>
      <c r="X77" s="298"/>
      <c r="Y77" s="298"/>
      <c r="Z77" s="298"/>
      <c r="AA77" s="298"/>
      <c r="AB77" s="298"/>
      <c r="AC77" s="298"/>
      <c r="AD77" s="298"/>
      <c r="AE77" s="298"/>
      <c r="AF77" s="298"/>
      <c r="AG77" s="298"/>
      <c r="AH77" s="298"/>
      <c r="AI77" s="298"/>
      <c r="AJ77" s="298"/>
    </row>
    <row r="78" spans="1:36" s="309" customFormat="1" ht="15.95" customHeight="1" x14ac:dyDescent="0.2">
      <c r="A78" s="674"/>
      <c r="B78" s="675">
        <v>213</v>
      </c>
      <c r="C78" s="861" t="s">
        <v>145</v>
      </c>
      <c r="D78" s="862"/>
      <c r="E78" s="862"/>
      <c r="F78" s="862"/>
      <c r="G78" s="862"/>
      <c r="H78" s="862"/>
      <c r="I78" s="862"/>
      <c r="J78" s="862"/>
      <c r="K78" s="862"/>
      <c r="L78" s="863"/>
      <c r="M78" s="516"/>
      <c r="N78" s="406"/>
      <c r="O78" s="683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</row>
    <row r="79" spans="1:36" s="309" customFormat="1" ht="15.95" customHeight="1" x14ac:dyDescent="0.2">
      <c r="A79" s="674"/>
      <c r="B79" s="675">
        <v>216</v>
      </c>
      <c r="C79" s="861" t="s">
        <v>67</v>
      </c>
      <c r="D79" s="862"/>
      <c r="E79" s="862"/>
      <c r="F79" s="862"/>
      <c r="G79" s="862"/>
      <c r="H79" s="862"/>
      <c r="I79" s="862"/>
      <c r="J79" s="862"/>
      <c r="K79" s="862"/>
      <c r="L79" s="863"/>
      <c r="M79" s="516"/>
      <c r="N79" s="406"/>
      <c r="O79" s="679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</row>
    <row r="80" spans="1:36" s="309" customFormat="1" ht="15.95" customHeight="1" x14ac:dyDescent="0.2">
      <c r="A80" s="674"/>
      <c r="B80" s="675">
        <v>219</v>
      </c>
      <c r="C80" s="861" t="s">
        <v>433</v>
      </c>
      <c r="D80" s="862"/>
      <c r="E80" s="862"/>
      <c r="F80" s="862"/>
      <c r="G80" s="862"/>
      <c r="H80" s="862"/>
      <c r="I80" s="862"/>
      <c r="J80" s="862"/>
      <c r="K80" s="862"/>
      <c r="L80" s="863"/>
      <c r="M80" s="516"/>
      <c r="N80" s="406"/>
      <c r="O80" s="67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</row>
    <row r="81" spans="1:36" s="309" customFormat="1" ht="15.95" customHeight="1" x14ac:dyDescent="0.2">
      <c r="A81" s="674"/>
      <c r="B81" s="675">
        <v>222</v>
      </c>
      <c r="C81" s="861" t="s">
        <v>38</v>
      </c>
      <c r="D81" s="862"/>
      <c r="E81" s="862"/>
      <c r="F81" s="862"/>
      <c r="G81" s="862"/>
      <c r="H81" s="862"/>
      <c r="I81" s="862"/>
      <c r="J81" s="862"/>
      <c r="K81" s="862"/>
      <c r="L81" s="863"/>
      <c r="M81" s="516"/>
      <c r="N81" s="439"/>
      <c r="O81" s="683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</row>
    <row r="82" spans="1:36" s="309" customFormat="1" ht="15.95" customHeight="1" x14ac:dyDescent="0.2">
      <c r="A82" s="674"/>
      <c r="B82" s="675">
        <v>225</v>
      </c>
      <c r="C82" s="861" t="s">
        <v>146</v>
      </c>
      <c r="D82" s="862"/>
      <c r="E82" s="862"/>
      <c r="F82" s="862"/>
      <c r="G82" s="862"/>
      <c r="H82" s="862"/>
      <c r="I82" s="862"/>
      <c r="J82" s="862"/>
      <c r="K82" s="862"/>
      <c r="L82" s="863"/>
      <c r="M82" s="516"/>
      <c r="N82" s="439"/>
      <c r="O82" s="683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</row>
    <row r="83" spans="1:36" s="309" customFormat="1" ht="15.95" customHeight="1" x14ac:dyDescent="0.2">
      <c r="A83" s="674"/>
      <c r="B83" s="675">
        <v>228</v>
      </c>
      <c r="C83" s="861" t="s">
        <v>147</v>
      </c>
      <c r="D83" s="862"/>
      <c r="E83" s="862"/>
      <c r="F83" s="862"/>
      <c r="G83" s="862"/>
      <c r="H83" s="862"/>
      <c r="I83" s="862"/>
      <c r="J83" s="862"/>
      <c r="K83" s="862"/>
      <c r="L83" s="863"/>
      <c r="M83" s="516"/>
      <c r="N83" s="406"/>
      <c r="O83" s="679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</row>
    <row r="84" spans="1:36" s="309" customFormat="1" ht="15.95" customHeight="1" x14ac:dyDescent="0.2">
      <c r="A84" s="674"/>
      <c r="B84" s="675">
        <v>231</v>
      </c>
      <c r="C84" s="861" t="s">
        <v>148</v>
      </c>
      <c r="D84" s="862"/>
      <c r="E84" s="862"/>
      <c r="F84" s="862"/>
      <c r="G84" s="862"/>
      <c r="H84" s="862"/>
      <c r="I84" s="862"/>
      <c r="J84" s="862"/>
      <c r="K84" s="862"/>
      <c r="L84" s="863"/>
      <c r="M84" s="516"/>
      <c r="N84" s="439"/>
      <c r="O84" s="679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</row>
    <row r="85" spans="1:36" s="309" customFormat="1" ht="15.95" customHeight="1" x14ac:dyDescent="0.2">
      <c r="A85" s="674"/>
      <c r="B85" s="675">
        <v>234</v>
      </c>
      <c r="C85" s="861" t="s">
        <v>149</v>
      </c>
      <c r="D85" s="862"/>
      <c r="E85" s="862"/>
      <c r="F85" s="862"/>
      <c r="G85" s="862"/>
      <c r="H85" s="862"/>
      <c r="I85" s="862"/>
      <c r="J85" s="862"/>
      <c r="K85" s="862"/>
      <c r="L85" s="863"/>
      <c r="M85" s="516"/>
      <c r="N85" s="439"/>
      <c r="O85" s="679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</row>
    <row r="86" spans="1:36" s="309" customFormat="1" ht="15.95" customHeight="1" x14ac:dyDescent="0.2">
      <c r="A86" s="674"/>
      <c r="B86" s="675">
        <v>237</v>
      </c>
      <c r="C86" s="861" t="s">
        <v>150</v>
      </c>
      <c r="D86" s="862"/>
      <c r="E86" s="862"/>
      <c r="F86" s="862"/>
      <c r="G86" s="862"/>
      <c r="H86" s="862"/>
      <c r="I86" s="862"/>
      <c r="J86" s="862"/>
      <c r="K86" s="862"/>
      <c r="L86" s="863"/>
      <c r="M86" s="516"/>
      <c r="N86" s="458"/>
      <c r="O86" s="67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</row>
    <row r="87" spans="1:36" s="309" customFormat="1" ht="15.95" customHeight="1" x14ac:dyDescent="0.2">
      <c r="A87" s="674"/>
      <c r="B87" s="675">
        <v>240</v>
      </c>
      <c r="C87" s="861" t="s">
        <v>66</v>
      </c>
      <c r="D87" s="862"/>
      <c r="E87" s="862"/>
      <c r="F87" s="862"/>
      <c r="G87" s="862"/>
      <c r="H87" s="862"/>
      <c r="I87" s="862"/>
      <c r="J87" s="862"/>
      <c r="K87" s="862"/>
      <c r="L87" s="863"/>
      <c r="M87" s="516"/>
      <c r="N87" s="406"/>
      <c r="O87" s="679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</row>
    <row r="88" spans="1:36" s="309" customFormat="1" ht="15.95" customHeight="1" x14ac:dyDescent="0.2">
      <c r="A88" s="674"/>
      <c r="B88" s="675">
        <v>243</v>
      </c>
      <c r="C88" s="861" t="s">
        <v>151</v>
      </c>
      <c r="D88" s="862"/>
      <c r="E88" s="862"/>
      <c r="F88" s="862"/>
      <c r="G88" s="862"/>
      <c r="H88" s="862"/>
      <c r="I88" s="862"/>
      <c r="J88" s="862"/>
      <c r="K88" s="862"/>
      <c r="L88" s="863"/>
      <c r="M88" s="516"/>
      <c r="N88" s="406"/>
      <c r="O88" s="679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</row>
    <row r="89" spans="1:36" s="309" customFormat="1" ht="15.95" customHeight="1" x14ac:dyDescent="0.2">
      <c r="A89" s="674"/>
      <c r="B89" s="675">
        <v>246</v>
      </c>
      <c r="C89" s="861" t="s">
        <v>152</v>
      </c>
      <c r="D89" s="862"/>
      <c r="E89" s="862"/>
      <c r="F89" s="862"/>
      <c r="G89" s="862"/>
      <c r="H89" s="862"/>
      <c r="I89" s="862"/>
      <c r="J89" s="862"/>
      <c r="K89" s="862"/>
      <c r="L89" s="863"/>
      <c r="M89" s="516"/>
      <c r="N89" s="439"/>
      <c r="O89" s="67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</row>
    <row r="90" spans="1:36" s="309" customFormat="1" ht="15.95" customHeight="1" x14ac:dyDescent="0.2">
      <c r="A90" s="674"/>
      <c r="B90" s="675">
        <v>249</v>
      </c>
      <c r="C90" s="861" t="s">
        <v>153</v>
      </c>
      <c r="D90" s="862"/>
      <c r="E90" s="862"/>
      <c r="F90" s="862"/>
      <c r="G90" s="862"/>
      <c r="H90" s="862"/>
      <c r="I90" s="862"/>
      <c r="J90" s="862"/>
      <c r="K90" s="862"/>
      <c r="L90" s="863"/>
      <c r="M90" s="516"/>
      <c r="N90" s="406"/>
      <c r="O90" s="679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</row>
    <row r="91" spans="1:36" s="309" customFormat="1" ht="15.95" customHeight="1" x14ac:dyDescent="0.2">
      <c r="A91" s="674"/>
      <c r="B91" s="675">
        <v>252</v>
      </c>
      <c r="C91" s="861" t="s">
        <v>154</v>
      </c>
      <c r="D91" s="862"/>
      <c r="E91" s="862"/>
      <c r="F91" s="862"/>
      <c r="G91" s="862"/>
      <c r="H91" s="862"/>
      <c r="I91" s="862"/>
      <c r="J91" s="862"/>
      <c r="K91" s="862"/>
      <c r="L91" s="863"/>
      <c r="M91" s="516"/>
      <c r="N91" s="406"/>
      <c r="O91" s="679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</row>
    <row r="92" spans="1:36" s="309" customFormat="1" ht="15.95" customHeight="1" x14ac:dyDescent="0.2">
      <c r="A92" s="674"/>
      <c r="B92" s="675">
        <v>255</v>
      </c>
      <c r="C92" s="861" t="s">
        <v>155</v>
      </c>
      <c r="D92" s="862"/>
      <c r="E92" s="862"/>
      <c r="F92" s="862"/>
      <c r="G92" s="862"/>
      <c r="H92" s="862"/>
      <c r="I92" s="862"/>
      <c r="J92" s="862"/>
      <c r="K92" s="862"/>
      <c r="L92" s="863"/>
      <c r="M92" s="516"/>
      <c r="N92" s="677"/>
      <c r="O92" s="680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</row>
    <row r="93" spans="1:36" s="309" customFormat="1" ht="15.95" customHeight="1" x14ac:dyDescent="0.2">
      <c r="A93" s="674"/>
      <c r="B93" s="675">
        <v>258</v>
      </c>
      <c r="C93" s="861" t="s">
        <v>156</v>
      </c>
      <c r="D93" s="862"/>
      <c r="E93" s="862"/>
      <c r="F93" s="862"/>
      <c r="G93" s="862"/>
      <c r="H93" s="862"/>
      <c r="I93" s="862"/>
      <c r="J93" s="862"/>
      <c r="K93" s="862"/>
      <c r="L93" s="863"/>
      <c r="M93" s="516"/>
      <c r="N93" s="406"/>
      <c r="O93" s="679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</row>
    <row r="94" spans="1:36" s="309" customFormat="1" ht="15.95" customHeight="1" x14ac:dyDescent="0.2">
      <c r="A94" s="674"/>
      <c r="B94" s="675">
        <v>261</v>
      </c>
      <c r="C94" s="861" t="s">
        <v>158</v>
      </c>
      <c r="D94" s="862"/>
      <c r="E94" s="862"/>
      <c r="F94" s="862"/>
      <c r="G94" s="862"/>
      <c r="H94" s="862"/>
      <c r="I94" s="862"/>
      <c r="J94" s="862"/>
      <c r="K94" s="862"/>
      <c r="L94" s="863"/>
      <c r="M94" s="516"/>
      <c r="N94" s="677"/>
      <c r="O94" s="680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</row>
    <row r="95" spans="1:36" s="309" customFormat="1" ht="15.95" customHeight="1" x14ac:dyDescent="0.2">
      <c r="A95" s="674"/>
      <c r="B95" s="675">
        <v>264</v>
      </c>
      <c r="C95" s="861" t="s">
        <v>159</v>
      </c>
      <c r="D95" s="862"/>
      <c r="E95" s="862"/>
      <c r="F95" s="862"/>
      <c r="G95" s="862"/>
      <c r="H95" s="862"/>
      <c r="I95" s="862"/>
      <c r="J95" s="862"/>
      <c r="K95" s="862"/>
      <c r="L95" s="863"/>
      <c r="M95" s="516"/>
      <c r="N95" s="677"/>
      <c r="O95" s="67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</row>
    <row r="96" spans="1:36" s="309" customFormat="1" ht="15.95" customHeight="1" x14ac:dyDescent="0.2">
      <c r="A96" s="674"/>
      <c r="B96" s="675">
        <v>267</v>
      </c>
      <c r="C96" s="861" t="s">
        <v>160</v>
      </c>
      <c r="D96" s="862"/>
      <c r="E96" s="862"/>
      <c r="F96" s="862"/>
      <c r="G96" s="862"/>
      <c r="H96" s="862"/>
      <c r="I96" s="862"/>
      <c r="J96" s="862"/>
      <c r="K96" s="862"/>
      <c r="L96" s="863"/>
      <c r="M96" s="516"/>
      <c r="N96" s="406"/>
      <c r="O96" s="679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</row>
    <row r="97" spans="1:36" s="309" customFormat="1" ht="15.95" customHeight="1" x14ac:dyDescent="0.2">
      <c r="A97" s="674"/>
      <c r="B97" s="675">
        <v>270</v>
      </c>
      <c r="C97" s="861" t="s">
        <v>161</v>
      </c>
      <c r="D97" s="862"/>
      <c r="E97" s="862"/>
      <c r="F97" s="862"/>
      <c r="G97" s="862"/>
      <c r="H97" s="862"/>
      <c r="I97" s="862"/>
      <c r="J97" s="862"/>
      <c r="K97" s="862"/>
      <c r="L97" s="863"/>
      <c r="M97" s="516"/>
      <c r="N97" s="677"/>
      <c r="O97" s="67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</row>
    <row r="98" spans="1:36" s="309" customFormat="1" ht="15.95" customHeight="1" x14ac:dyDescent="0.2">
      <c r="A98" s="674"/>
      <c r="B98" s="675">
        <v>273</v>
      </c>
      <c r="C98" s="861" t="s">
        <v>338</v>
      </c>
      <c r="D98" s="862"/>
      <c r="E98" s="862"/>
      <c r="F98" s="862"/>
      <c r="G98" s="862"/>
      <c r="H98" s="862"/>
      <c r="I98" s="862"/>
      <c r="J98" s="862"/>
      <c r="K98" s="862"/>
      <c r="L98" s="863"/>
      <c r="M98" s="516"/>
      <c r="N98" s="458"/>
      <c r="O98" s="680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</row>
    <row r="99" spans="1:36" s="309" customFormat="1" ht="15.95" customHeight="1" x14ac:dyDescent="0.2">
      <c r="A99" s="674"/>
      <c r="B99" s="675">
        <v>276</v>
      </c>
      <c r="C99" s="861" t="s">
        <v>26</v>
      </c>
      <c r="D99" s="862"/>
      <c r="E99" s="862"/>
      <c r="F99" s="862"/>
      <c r="G99" s="862"/>
      <c r="H99" s="862"/>
      <c r="I99" s="862"/>
      <c r="J99" s="862"/>
      <c r="K99" s="862"/>
      <c r="L99" s="863"/>
      <c r="M99" s="516"/>
      <c r="N99" s="406"/>
      <c r="O99" s="679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</row>
    <row r="100" spans="1:36" s="309" customFormat="1" ht="15.95" customHeight="1" x14ac:dyDescent="0.2">
      <c r="A100" s="674"/>
      <c r="B100" s="675">
        <v>279</v>
      </c>
      <c r="C100" s="861" t="s">
        <v>406</v>
      </c>
      <c r="D100" s="862"/>
      <c r="E100" s="862"/>
      <c r="F100" s="862"/>
      <c r="G100" s="862"/>
      <c r="H100" s="862"/>
      <c r="I100" s="862"/>
      <c r="J100" s="862"/>
      <c r="K100" s="862"/>
      <c r="L100" s="863"/>
      <c r="M100" s="516"/>
      <c r="N100" s="406"/>
      <c r="O100" s="679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</row>
    <row r="101" spans="1:36" s="309" customFormat="1" ht="15.95" customHeight="1" x14ac:dyDescent="0.2">
      <c r="A101" s="674"/>
      <c r="B101" s="675">
        <v>282</v>
      </c>
      <c r="C101" s="861" t="s">
        <v>162</v>
      </c>
      <c r="D101" s="862"/>
      <c r="E101" s="862"/>
      <c r="F101" s="862"/>
      <c r="G101" s="862"/>
      <c r="H101" s="862"/>
      <c r="I101" s="862"/>
      <c r="J101" s="862"/>
      <c r="K101" s="862"/>
      <c r="L101" s="863"/>
      <c r="M101" s="516"/>
      <c r="N101" s="406"/>
      <c r="O101" s="679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</row>
    <row r="102" spans="1:36" s="309" customFormat="1" ht="15.95" customHeight="1" x14ac:dyDescent="0.2">
      <c r="A102" s="674"/>
      <c r="B102" s="675">
        <v>285</v>
      </c>
      <c r="C102" s="861" t="s">
        <v>163</v>
      </c>
      <c r="D102" s="862"/>
      <c r="E102" s="862"/>
      <c r="F102" s="862"/>
      <c r="G102" s="862"/>
      <c r="H102" s="862"/>
      <c r="I102" s="862"/>
      <c r="J102" s="862"/>
      <c r="K102" s="862"/>
      <c r="L102" s="863"/>
      <c r="M102" s="516"/>
      <c r="N102" s="439"/>
      <c r="O102" s="679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</row>
    <row r="103" spans="1:36" s="309" customFormat="1" ht="15.95" customHeight="1" x14ac:dyDescent="0.2">
      <c r="A103" s="674"/>
      <c r="B103" s="675">
        <v>288</v>
      </c>
      <c r="C103" s="861" t="s">
        <v>164</v>
      </c>
      <c r="D103" s="862"/>
      <c r="E103" s="862"/>
      <c r="F103" s="862"/>
      <c r="G103" s="862"/>
      <c r="H103" s="862"/>
      <c r="I103" s="862"/>
      <c r="J103" s="862"/>
      <c r="K103" s="862"/>
      <c r="L103" s="863"/>
      <c r="M103" s="516"/>
      <c r="N103" s="677"/>
      <c r="O103" s="67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</row>
    <row r="104" spans="1:36" s="309" customFormat="1" ht="15.95" customHeight="1" x14ac:dyDescent="0.2">
      <c r="A104" s="674"/>
      <c r="B104" s="675">
        <v>291</v>
      </c>
      <c r="C104" s="861" t="s">
        <v>165</v>
      </c>
      <c r="D104" s="862"/>
      <c r="E104" s="862"/>
      <c r="F104" s="862"/>
      <c r="G104" s="862"/>
      <c r="H104" s="862"/>
      <c r="I104" s="862"/>
      <c r="J104" s="862"/>
      <c r="K104" s="862"/>
      <c r="L104" s="863"/>
      <c r="M104" s="516"/>
      <c r="N104" s="406"/>
      <c r="O104" s="67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</row>
    <row r="105" spans="1:36" s="309" customFormat="1" ht="15.95" customHeight="1" x14ac:dyDescent="0.2">
      <c r="A105" s="674"/>
      <c r="B105" s="675">
        <v>294</v>
      </c>
      <c r="C105" s="861" t="s">
        <v>166</v>
      </c>
      <c r="D105" s="862"/>
      <c r="E105" s="862"/>
      <c r="F105" s="862"/>
      <c r="G105" s="862"/>
      <c r="H105" s="862"/>
      <c r="I105" s="862"/>
      <c r="J105" s="862"/>
      <c r="K105" s="862"/>
      <c r="L105" s="863"/>
      <c r="M105" s="516"/>
      <c r="N105" s="406"/>
      <c r="O105" s="67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</row>
    <row r="106" spans="1:36" s="309" customFormat="1" ht="15.95" customHeight="1" x14ac:dyDescent="0.2">
      <c r="A106" s="674"/>
      <c r="B106" s="675">
        <v>297</v>
      </c>
      <c r="C106" s="861" t="s">
        <v>233</v>
      </c>
      <c r="D106" s="862"/>
      <c r="E106" s="862"/>
      <c r="F106" s="862"/>
      <c r="G106" s="862"/>
      <c r="H106" s="862"/>
      <c r="I106" s="862"/>
      <c r="J106" s="862"/>
      <c r="K106" s="862"/>
      <c r="L106" s="863"/>
      <c r="M106" s="516"/>
      <c r="N106" s="406"/>
      <c r="O106" s="679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</row>
    <row r="107" spans="1:36" s="309" customFormat="1" ht="15.95" customHeight="1" x14ac:dyDescent="0.2">
      <c r="A107" s="674"/>
      <c r="B107" s="675">
        <v>300</v>
      </c>
      <c r="C107" s="861" t="s">
        <v>44</v>
      </c>
      <c r="D107" s="862"/>
      <c r="E107" s="862"/>
      <c r="F107" s="862"/>
      <c r="G107" s="862"/>
      <c r="H107" s="862"/>
      <c r="I107" s="862"/>
      <c r="J107" s="862"/>
      <c r="K107" s="862"/>
      <c r="L107" s="863"/>
      <c r="M107" s="516"/>
      <c r="N107" s="406"/>
      <c r="O107" s="67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</row>
    <row r="108" spans="1:36" s="309" customFormat="1" ht="15.95" customHeight="1" x14ac:dyDescent="0.2">
      <c r="A108" s="674"/>
      <c r="B108" s="675">
        <v>303</v>
      </c>
      <c r="C108" s="861" t="s">
        <v>51</v>
      </c>
      <c r="D108" s="862"/>
      <c r="E108" s="862"/>
      <c r="F108" s="862"/>
      <c r="G108" s="862"/>
      <c r="H108" s="862"/>
      <c r="I108" s="862"/>
      <c r="J108" s="862"/>
      <c r="K108" s="862"/>
      <c r="L108" s="863"/>
      <c r="M108" s="516"/>
      <c r="N108" s="406"/>
      <c r="O108" s="67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</row>
    <row r="109" spans="1:36" s="309" customFormat="1" ht="15.95" customHeight="1" x14ac:dyDescent="0.2">
      <c r="A109" s="674"/>
      <c r="B109" s="675">
        <v>306</v>
      </c>
      <c r="C109" s="861" t="s">
        <v>234</v>
      </c>
      <c r="D109" s="862"/>
      <c r="E109" s="862"/>
      <c r="F109" s="862"/>
      <c r="G109" s="862"/>
      <c r="H109" s="862"/>
      <c r="I109" s="862"/>
      <c r="J109" s="862"/>
      <c r="K109" s="862"/>
      <c r="L109" s="863"/>
      <c r="M109" s="516"/>
      <c r="N109" s="406"/>
      <c r="O109" s="67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</row>
    <row r="110" spans="1:36" s="309" customFormat="1" ht="15.95" customHeight="1" x14ac:dyDescent="0.2">
      <c r="A110" s="674"/>
      <c r="B110" s="675">
        <v>309</v>
      </c>
      <c r="C110" s="861" t="s">
        <v>235</v>
      </c>
      <c r="D110" s="862"/>
      <c r="E110" s="862"/>
      <c r="F110" s="862"/>
      <c r="G110" s="862"/>
      <c r="H110" s="862"/>
      <c r="I110" s="862"/>
      <c r="J110" s="862"/>
      <c r="K110" s="862"/>
      <c r="L110" s="863"/>
      <c r="M110" s="516"/>
      <c r="N110" s="439"/>
      <c r="O110" s="67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</row>
    <row r="111" spans="1:36" s="309" customFormat="1" ht="15.95" customHeight="1" x14ac:dyDescent="0.2">
      <c r="A111" s="674"/>
      <c r="B111" s="675">
        <v>312</v>
      </c>
      <c r="C111" s="861" t="s">
        <v>236</v>
      </c>
      <c r="D111" s="862"/>
      <c r="E111" s="862"/>
      <c r="F111" s="862"/>
      <c r="G111" s="862"/>
      <c r="H111" s="862"/>
      <c r="I111" s="862"/>
      <c r="J111" s="862"/>
      <c r="K111" s="862"/>
      <c r="L111" s="863"/>
      <c r="M111" s="516"/>
      <c r="N111" s="439"/>
      <c r="O111" s="679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</row>
    <row r="112" spans="1:36" s="309" customFormat="1" ht="15.95" customHeight="1" x14ac:dyDescent="0.2">
      <c r="A112" s="674"/>
      <c r="B112" s="684">
        <v>315</v>
      </c>
      <c r="C112" s="864" t="s">
        <v>370</v>
      </c>
      <c r="D112" s="865"/>
      <c r="E112" s="865"/>
      <c r="F112" s="865"/>
      <c r="G112" s="865"/>
      <c r="H112" s="865"/>
      <c r="I112" s="865"/>
      <c r="J112" s="865"/>
      <c r="K112" s="865"/>
      <c r="L112" s="866"/>
      <c r="M112" s="516"/>
      <c r="N112" s="524"/>
      <c r="O112" s="680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</row>
    <row r="113" spans="1:36" ht="22.5" customHeight="1" x14ac:dyDescent="0.2">
      <c r="B113" s="685" t="s">
        <v>282</v>
      </c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</row>
    <row r="114" spans="1:36" s="309" customFormat="1" ht="26.25" customHeight="1" x14ac:dyDescent="0.2">
      <c r="A114" s="298"/>
      <c r="B114" s="686"/>
      <c r="C114" s="335"/>
      <c r="D114" s="336" t="s">
        <v>13</v>
      </c>
      <c r="E114" s="336"/>
      <c r="F114" s="317"/>
      <c r="G114" s="317"/>
      <c r="H114" s="317"/>
      <c r="I114" s="317"/>
      <c r="J114" s="317"/>
      <c r="K114" s="317"/>
      <c r="L114" s="317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</row>
    <row r="115" spans="1:36" s="309" customFormat="1" ht="19.5" customHeight="1" x14ac:dyDescent="0.2">
      <c r="A115" s="298"/>
      <c r="B115" s="407"/>
      <c r="C115" s="793" t="s">
        <v>12</v>
      </c>
      <c r="D115" s="337" t="s">
        <v>626</v>
      </c>
      <c r="E115" s="337"/>
      <c r="F115" s="338"/>
      <c r="G115" s="338"/>
      <c r="H115" s="338"/>
      <c r="I115" s="338"/>
      <c r="J115" s="338"/>
      <c r="K115" s="338"/>
      <c r="L115" s="33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</row>
    <row r="116" spans="1:36" s="309" customFormat="1" ht="19.5" customHeight="1" x14ac:dyDescent="0.2">
      <c r="A116" s="298"/>
      <c r="B116" s="407"/>
      <c r="C116" s="793"/>
      <c r="D116" s="337" t="s">
        <v>616</v>
      </c>
      <c r="E116" s="341"/>
      <c r="F116" s="338"/>
      <c r="G116" s="338"/>
      <c r="H116" s="338"/>
      <c r="I116" s="338"/>
      <c r="J116" s="338"/>
      <c r="K116" s="338"/>
      <c r="L116" s="33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</row>
    <row r="117" spans="1:36" s="309" customFormat="1" ht="19.5" customHeight="1" x14ac:dyDescent="0.2">
      <c r="A117" s="298"/>
      <c r="B117" s="407"/>
      <c r="C117" s="793"/>
      <c r="D117" s="337" t="s">
        <v>627</v>
      </c>
      <c r="E117" s="337"/>
      <c r="F117" s="339"/>
      <c r="G117" s="339"/>
      <c r="H117" s="339"/>
      <c r="I117" s="339"/>
      <c r="J117" s="339"/>
      <c r="K117" s="339"/>
      <c r="L117" s="339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</row>
    <row r="118" spans="1:36" s="309" customFormat="1" ht="19.5" customHeight="1" x14ac:dyDescent="0.2">
      <c r="A118" s="298"/>
      <c r="B118" s="407"/>
      <c r="C118" s="793"/>
      <c r="D118" s="342" t="s">
        <v>560</v>
      </c>
      <c r="E118" s="337"/>
      <c r="F118" s="338"/>
      <c r="G118" s="338"/>
      <c r="H118" s="338"/>
      <c r="I118" s="338"/>
      <c r="J118" s="338"/>
      <c r="K118" s="338"/>
      <c r="L118" s="33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</row>
    <row r="119" spans="1:36" s="309" customFormat="1" ht="19.5" customHeight="1" x14ac:dyDescent="0.2">
      <c r="A119" s="298"/>
      <c r="B119" s="407"/>
      <c r="C119" s="343" t="s">
        <v>488</v>
      </c>
      <c r="D119" s="344"/>
      <c r="E119" s="344"/>
      <c r="F119" s="344" t="s">
        <v>559</v>
      </c>
      <c r="G119" s="345"/>
      <c r="H119" s="346" t="s">
        <v>561</v>
      </c>
      <c r="I119" s="344"/>
      <c r="J119" s="344"/>
      <c r="K119" s="344"/>
      <c r="L119" s="344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</row>
  </sheetData>
  <mergeCells count="111">
    <mergeCell ref="C115:C118"/>
    <mergeCell ref="C107:L107"/>
    <mergeCell ref="C108:L108"/>
    <mergeCell ref="C109:L109"/>
    <mergeCell ref="C110:L110"/>
    <mergeCell ref="C111:L111"/>
    <mergeCell ref="C112:L112"/>
    <mergeCell ref="C101:L101"/>
    <mergeCell ref="C102:L102"/>
    <mergeCell ref="C103:L103"/>
    <mergeCell ref="C104:L104"/>
    <mergeCell ref="C105:L105"/>
    <mergeCell ref="C106:L106"/>
    <mergeCell ref="C95:L95"/>
    <mergeCell ref="C96:L96"/>
    <mergeCell ref="C97:L97"/>
    <mergeCell ref="C98:L98"/>
    <mergeCell ref="C99:L99"/>
    <mergeCell ref="C100:L100"/>
    <mergeCell ref="C89:L89"/>
    <mergeCell ref="C90:L90"/>
    <mergeCell ref="C91:L91"/>
    <mergeCell ref="C92:L92"/>
    <mergeCell ref="C93:L93"/>
    <mergeCell ref="C94:L94"/>
    <mergeCell ref="C83:L83"/>
    <mergeCell ref="C84:L84"/>
    <mergeCell ref="C85:L85"/>
    <mergeCell ref="C86:L86"/>
    <mergeCell ref="C87:L87"/>
    <mergeCell ref="C88:L88"/>
    <mergeCell ref="C77:L77"/>
    <mergeCell ref="C78:L78"/>
    <mergeCell ref="C79:L79"/>
    <mergeCell ref="C80:L80"/>
    <mergeCell ref="C81:L81"/>
    <mergeCell ref="C82:L82"/>
    <mergeCell ref="C71:L71"/>
    <mergeCell ref="C72:L72"/>
    <mergeCell ref="C73:L73"/>
    <mergeCell ref="C74:L74"/>
    <mergeCell ref="C75:L75"/>
    <mergeCell ref="C76:L76"/>
    <mergeCell ref="C65:L65"/>
    <mergeCell ref="C66:L66"/>
    <mergeCell ref="C67:L67"/>
    <mergeCell ref="C68:L68"/>
    <mergeCell ref="C69:L69"/>
    <mergeCell ref="C70:L70"/>
    <mergeCell ref="C59:L59"/>
    <mergeCell ref="C60:L60"/>
    <mergeCell ref="C61:L61"/>
    <mergeCell ref="C62:L62"/>
    <mergeCell ref="C63:L63"/>
    <mergeCell ref="C64:L64"/>
    <mergeCell ref="C53:L53"/>
    <mergeCell ref="C54:L54"/>
    <mergeCell ref="C55:L55"/>
    <mergeCell ref="C56:L56"/>
    <mergeCell ref="C57:L57"/>
    <mergeCell ref="C58:L58"/>
    <mergeCell ref="C47:L47"/>
    <mergeCell ref="C48:L48"/>
    <mergeCell ref="C49:L49"/>
    <mergeCell ref="C50:L50"/>
    <mergeCell ref="C51:L51"/>
    <mergeCell ref="C52:L52"/>
    <mergeCell ref="C41:L41"/>
    <mergeCell ref="C42:L42"/>
    <mergeCell ref="C43:L43"/>
    <mergeCell ref="C44:L44"/>
    <mergeCell ref="C45:L45"/>
    <mergeCell ref="C46:L46"/>
    <mergeCell ref="C35:L35"/>
    <mergeCell ref="C36:L36"/>
    <mergeCell ref="C37:L37"/>
    <mergeCell ref="C38:L38"/>
    <mergeCell ref="C39:L39"/>
    <mergeCell ref="C40:L40"/>
    <mergeCell ref="C29:L29"/>
    <mergeCell ref="C30:L30"/>
    <mergeCell ref="C31:L31"/>
    <mergeCell ref="C32:L32"/>
    <mergeCell ref="C33:L33"/>
    <mergeCell ref="C34:L34"/>
    <mergeCell ref="C23:L23"/>
    <mergeCell ref="C24:L24"/>
    <mergeCell ref="C25:L25"/>
    <mergeCell ref="C26:L26"/>
    <mergeCell ref="C27:L27"/>
    <mergeCell ref="C28:L28"/>
    <mergeCell ref="C17:L17"/>
    <mergeCell ref="C18:L18"/>
    <mergeCell ref="C19:L19"/>
    <mergeCell ref="C20:L20"/>
    <mergeCell ref="C21:L21"/>
    <mergeCell ref="C22:L22"/>
    <mergeCell ref="C11:L11"/>
    <mergeCell ref="C12:L12"/>
    <mergeCell ref="C13:L13"/>
    <mergeCell ref="C14:L14"/>
    <mergeCell ref="C15:L15"/>
    <mergeCell ref="C16:L16"/>
    <mergeCell ref="B2:C6"/>
    <mergeCell ref="D2:L4"/>
    <mergeCell ref="M2:O2"/>
    <mergeCell ref="M3:O3"/>
    <mergeCell ref="M4:O4"/>
    <mergeCell ref="D5:L6"/>
    <mergeCell ref="M5:O5"/>
    <mergeCell ref="M6:O6"/>
  </mergeCells>
  <hyperlinks>
    <hyperlink ref="H119" r:id="rId1" xr:uid="{0B895419-5E64-45A6-8630-A65A6EE03658}"/>
  </hyperlinks>
  <printOptions horizontalCentered="1"/>
  <pageMargins left="0.59055118110236227" right="0.19685039370078741" top="0.19685039370078741" bottom="0.19685039370078741" header="0.19685039370078741" footer="0.19685039370078741"/>
  <pageSetup paperSize="9" scale="69" orientation="portrait" r:id="rId2"/>
  <headerFooter alignWithMargins="0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GD197"/>
  <sheetViews>
    <sheetView zoomScaleNormal="100" workbookViewId="0">
      <selection activeCell="B2" sqref="B2:C6"/>
    </sheetView>
  </sheetViews>
  <sheetFormatPr baseColWidth="10" defaultColWidth="9.140625" defaultRowHeight="12.75" x14ac:dyDescent="0.2"/>
  <cols>
    <col min="1" max="1" width="3.5703125" style="4" customWidth="1"/>
    <col min="2" max="2" width="21.7109375" style="3" customWidth="1"/>
    <col min="3" max="11" width="3.7109375" style="3" customWidth="1"/>
    <col min="12" max="12" width="34.7109375" style="3" customWidth="1"/>
    <col min="13" max="15" width="13.7109375" style="3" customWidth="1"/>
    <col min="16" max="16" width="2.5703125" style="3" customWidth="1"/>
    <col min="17" max="17" width="30" style="3" customWidth="1"/>
    <col min="18" max="16384" width="9.140625" style="3"/>
  </cols>
  <sheetData>
    <row r="1" spans="1:186" x14ac:dyDescent="0.2">
      <c r="A1" s="230">
        <v>2.86</v>
      </c>
      <c r="B1" s="230">
        <v>21</v>
      </c>
      <c r="C1" s="271">
        <v>3</v>
      </c>
      <c r="D1" s="271">
        <v>3</v>
      </c>
      <c r="E1" s="271">
        <v>3</v>
      </c>
      <c r="F1" s="271">
        <v>3</v>
      </c>
      <c r="G1" s="271">
        <v>3</v>
      </c>
      <c r="H1" s="271">
        <v>3</v>
      </c>
      <c r="I1" s="271">
        <v>3</v>
      </c>
      <c r="J1" s="271">
        <v>3</v>
      </c>
      <c r="K1" s="271">
        <v>3</v>
      </c>
      <c r="L1" s="230">
        <v>34</v>
      </c>
      <c r="M1" s="230">
        <v>13</v>
      </c>
      <c r="N1" s="230">
        <v>13</v>
      </c>
      <c r="O1" s="230">
        <v>13</v>
      </c>
      <c r="P1" s="3" t="s">
        <v>230</v>
      </c>
    </row>
    <row r="2" spans="1:186" ht="15.75" customHeight="1" x14ac:dyDescent="0.2">
      <c r="A2" s="3"/>
      <c r="B2" s="687" t="s">
        <v>752</v>
      </c>
      <c r="C2" s="688"/>
      <c r="D2" s="811" t="s">
        <v>493</v>
      </c>
      <c r="E2" s="812"/>
      <c r="F2" s="812"/>
      <c r="G2" s="812"/>
      <c r="H2" s="812"/>
      <c r="I2" s="812"/>
      <c r="J2" s="812"/>
      <c r="K2" s="812"/>
      <c r="L2" s="813"/>
      <c r="M2" s="817" t="s">
        <v>492</v>
      </c>
      <c r="N2" s="818"/>
      <c r="O2" s="819"/>
      <c r="R2" s="1"/>
      <c r="Y2" s="5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</row>
    <row r="3" spans="1:186" ht="15.75" customHeight="1" x14ac:dyDescent="0.2">
      <c r="A3" s="3"/>
      <c r="B3" s="687"/>
      <c r="C3" s="688"/>
      <c r="D3" s="814"/>
      <c r="E3" s="815"/>
      <c r="F3" s="815"/>
      <c r="G3" s="815"/>
      <c r="H3" s="815"/>
      <c r="I3" s="815"/>
      <c r="J3" s="815"/>
      <c r="K3" s="815"/>
      <c r="L3" s="816"/>
      <c r="M3" s="820" t="s">
        <v>491</v>
      </c>
      <c r="N3" s="821"/>
      <c r="O3" s="822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</row>
    <row r="4" spans="1:186" ht="12.75" customHeight="1" x14ac:dyDescent="0.2">
      <c r="A4" s="3"/>
      <c r="B4" s="687"/>
      <c r="C4" s="688"/>
      <c r="D4" s="814"/>
      <c r="E4" s="815"/>
      <c r="F4" s="815"/>
      <c r="G4" s="815"/>
      <c r="H4" s="815"/>
      <c r="I4" s="815"/>
      <c r="J4" s="815"/>
      <c r="K4" s="815"/>
      <c r="L4" s="816"/>
      <c r="M4" s="892" t="s">
        <v>510</v>
      </c>
      <c r="N4" s="893"/>
      <c r="O4" s="894"/>
      <c r="Q4" s="33" t="s">
        <v>654</v>
      </c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</row>
    <row r="5" spans="1:186" ht="12.75" customHeight="1" x14ac:dyDescent="0.2">
      <c r="A5" s="3"/>
      <c r="B5" s="687"/>
      <c r="C5" s="688"/>
      <c r="D5" s="814" t="s">
        <v>296</v>
      </c>
      <c r="E5" s="815"/>
      <c r="F5" s="815"/>
      <c r="G5" s="815"/>
      <c r="H5" s="815"/>
      <c r="I5" s="815"/>
      <c r="J5" s="815"/>
      <c r="K5" s="815"/>
      <c r="L5" s="816"/>
      <c r="M5" s="892" t="s">
        <v>511</v>
      </c>
      <c r="N5" s="893"/>
      <c r="O5" s="894"/>
      <c r="Q5" s="33" t="s">
        <v>655</v>
      </c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</row>
    <row r="6" spans="1:186" ht="12.75" customHeight="1" x14ac:dyDescent="0.2">
      <c r="A6" s="3"/>
      <c r="B6" s="687"/>
      <c r="C6" s="688"/>
      <c r="D6" s="823"/>
      <c r="E6" s="824"/>
      <c r="F6" s="824"/>
      <c r="G6" s="824"/>
      <c r="H6" s="824"/>
      <c r="I6" s="824"/>
      <c r="J6" s="824"/>
      <c r="K6" s="824"/>
      <c r="L6" s="825"/>
      <c r="M6" s="895" t="s">
        <v>490</v>
      </c>
      <c r="N6" s="896"/>
      <c r="O6" s="897"/>
      <c r="R6" s="1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</row>
    <row r="7" spans="1:186" ht="15.75" x14ac:dyDescent="0.2">
      <c r="A7" s="3"/>
      <c r="B7" s="58" t="s">
        <v>489</v>
      </c>
      <c r="C7" s="57" t="str">
        <f ca="1">CELL("nomfichier")</f>
        <v>C:\Users\Joël Leboucher\Desktop\[16.1.PN-FAITES.VOTRE.PLAN.PERSONNALISE.xlsx]local poubelles</v>
      </c>
      <c r="D7" s="59"/>
      <c r="E7" s="59"/>
      <c r="F7" s="59"/>
      <c r="G7" s="59"/>
      <c r="H7" s="60"/>
      <c r="I7" s="60"/>
      <c r="J7" s="60"/>
      <c r="K7" s="61"/>
      <c r="L7" s="60"/>
      <c r="M7" s="59"/>
      <c r="N7" s="59"/>
      <c r="O7" s="62"/>
      <c r="P7" s="3" t="s">
        <v>488</v>
      </c>
      <c r="Q7" s="10"/>
      <c r="R7" s="1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</row>
    <row r="8" spans="1:186" s="8" customFormat="1" ht="31.5" customHeight="1" x14ac:dyDescent="0.2">
      <c r="A8" s="63"/>
      <c r="B8" s="891" t="s">
        <v>295</v>
      </c>
      <c r="C8" s="891"/>
      <c r="D8" s="891"/>
      <c r="E8" s="891"/>
      <c r="F8" s="891"/>
      <c r="G8" s="891"/>
      <c r="H8" s="891"/>
      <c r="I8" s="891"/>
      <c r="J8" s="891"/>
      <c r="K8" s="891"/>
      <c r="L8" s="891"/>
      <c r="M8" s="891"/>
      <c r="N8" s="891"/>
      <c r="O8" s="891"/>
      <c r="P8" s="6"/>
      <c r="Q8" s="10"/>
    </row>
    <row r="9" spans="1:186" s="8" customFormat="1" ht="26.25" customHeight="1" x14ac:dyDescent="0.2">
      <c r="A9" s="63"/>
      <c r="B9" s="880" t="s">
        <v>227</v>
      </c>
      <c r="C9" s="881"/>
      <c r="D9" s="881"/>
      <c r="E9" s="881"/>
      <c r="F9" s="881"/>
      <c r="G9" s="881"/>
      <c r="H9" s="881"/>
      <c r="I9" s="882"/>
      <c r="J9" s="69" t="s">
        <v>216</v>
      </c>
      <c r="K9" s="874" t="s">
        <v>217</v>
      </c>
      <c r="L9" s="874"/>
      <c r="M9" s="70"/>
      <c r="N9" s="70"/>
      <c r="O9" s="71" t="str">
        <f>MID(B9,1,5)</f>
        <v>CAREL</v>
      </c>
      <c r="P9" s="3"/>
      <c r="Q9" s="92"/>
    </row>
    <row r="10" spans="1:186" s="8" customFormat="1" ht="39" customHeight="1" x14ac:dyDescent="0.2">
      <c r="A10" s="63"/>
      <c r="B10" s="883"/>
      <c r="C10" s="884"/>
      <c r="D10" s="884"/>
      <c r="E10" s="884"/>
      <c r="F10" s="884"/>
      <c r="G10" s="884"/>
      <c r="H10" s="884"/>
      <c r="I10" s="885"/>
      <c r="J10" s="72" t="s">
        <v>209</v>
      </c>
      <c r="K10" s="888" t="s">
        <v>219</v>
      </c>
      <c r="L10" s="888"/>
      <c r="M10" s="888"/>
      <c r="N10" s="888"/>
      <c r="O10" s="889"/>
      <c r="P10" s="3"/>
      <c r="Q10" s="33"/>
    </row>
    <row r="11" spans="1:186" s="8" customFormat="1" ht="23.25" customHeight="1" x14ac:dyDescent="0.2">
      <c r="A11" s="63"/>
      <c r="B11" s="883"/>
      <c r="C11" s="884"/>
      <c r="D11" s="884"/>
      <c r="E11" s="884"/>
      <c r="F11" s="884"/>
      <c r="G11" s="884"/>
      <c r="H11" s="884"/>
      <c r="I11" s="885"/>
      <c r="J11" s="74"/>
      <c r="K11" s="75" t="s">
        <v>214</v>
      </c>
      <c r="L11" s="872" t="s">
        <v>215</v>
      </c>
      <c r="M11" s="872"/>
      <c r="N11" s="872"/>
      <c r="O11" s="873"/>
      <c r="P11" s="3"/>
      <c r="Q11" s="33"/>
    </row>
    <row r="12" spans="1:186" s="8" customFormat="1" ht="60" customHeight="1" x14ac:dyDescent="0.2">
      <c r="A12" s="63"/>
      <c r="B12" s="869" t="s">
        <v>210</v>
      </c>
      <c r="C12" s="870"/>
      <c r="D12" s="870"/>
      <c r="E12" s="870"/>
      <c r="F12" s="870"/>
      <c r="G12" s="870"/>
      <c r="H12" s="870"/>
      <c r="I12" s="871"/>
      <c r="J12" s="867" t="s">
        <v>220</v>
      </c>
      <c r="K12" s="867"/>
      <c r="L12" s="867"/>
      <c r="M12" s="867"/>
      <c r="N12" s="867"/>
      <c r="O12" s="868"/>
      <c r="P12" s="3"/>
      <c r="Q12" s="93"/>
    </row>
    <row r="13" spans="1:186" s="8" customFormat="1" ht="23.25" customHeight="1" x14ac:dyDescent="0.2">
      <c r="A13" s="63"/>
      <c r="B13" s="869"/>
      <c r="C13" s="870"/>
      <c r="D13" s="870"/>
      <c r="E13" s="870"/>
      <c r="F13" s="870"/>
      <c r="G13" s="870"/>
      <c r="H13" s="870"/>
      <c r="I13" s="871"/>
      <c r="J13" s="78"/>
      <c r="K13" s="72" t="s">
        <v>218</v>
      </c>
      <c r="L13" s="872" t="s">
        <v>213</v>
      </c>
      <c r="M13" s="872"/>
      <c r="N13" s="872"/>
      <c r="O13" s="873"/>
      <c r="P13" s="3"/>
      <c r="Q13" s="3"/>
    </row>
    <row r="14" spans="1:186" s="8" customFormat="1" ht="27" customHeight="1" x14ac:dyDescent="0.2">
      <c r="A14" s="63"/>
      <c r="B14" s="79" t="s">
        <v>352</v>
      </c>
      <c r="C14" s="80" t="s">
        <v>277</v>
      </c>
      <c r="D14" s="80" t="s">
        <v>373</v>
      </c>
      <c r="E14" s="80" t="s">
        <v>441</v>
      </c>
      <c r="F14" s="80" t="s">
        <v>442</v>
      </c>
      <c r="G14" s="80" t="s">
        <v>281</v>
      </c>
      <c r="H14" s="80" t="s">
        <v>375</v>
      </c>
      <c r="I14" s="81" t="s">
        <v>272</v>
      </c>
      <c r="J14" s="82"/>
      <c r="K14" s="83" t="s">
        <v>211</v>
      </c>
      <c r="L14" s="875" t="s">
        <v>212</v>
      </c>
      <c r="M14" s="875"/>
      <c r="N14" s="875"/>
      <c r="O14" s="876"/>
      <c r="P14" s="3"/>
      <c r="Q14" s="3"/>
    </row>
    <row r="15" spans="1:186" s="8" customFormat="1" ht="44.25" customHeight="1" x14ac:dyDescent="0.2">
      <c r="A15" s="63"/>
      <c r="B15" s="86" t="s">
        <v>221</v>
      </c>
      <c r="C15" s="886" t="s">
        <v>300</v>
      </c>
      <c r="D15" s="886"/>
      <c r="E15" s="886"/>
      <c r="F15" s="886"/>
      <c r="G15" s="886"/>
      <c r="H15" s="886"/>
      <c r="I15" s="886"/>
      <c r="J15" s="886"/>
      <c r="K15" s="886"/>
      <c r="L15" s="886"/>
      <c r="M15" s="886"/>
      <c r="N15" s="886"/>
      <c r="O15" s="887"/>
      <c r="P15" s="3"/>
      <c r="Q15" s="3"/>
    </row>
    <row r="16" spans="1:186" s="8" customFormat="1" ht="32.25" customHeight="1" x14ac:dyDescent="0.2">
      <c r="A16" s="63"/>
      <c r="B16" s="877" t="s">
        <v>222</v>
      </c>
      <c r="C16" s="878"/>
      <c r="D16" s="878"/>
      <c r="E16" s="878"/>
      <c r="F16" s="878"/>
      <c r="G16" s="878"/>
      <c r="H16" s="878"/>
      <c r="I16" s="878"/>
      <c r="J16" s="878"/>
      <c r="K16" s="878"/>
      <c r="L16" s="878"/>
      <c r="M16" s="878"/>
      <c r="N16" s="878"/>
      <c r="O16" s="879"/>
      <c r="P16" s="3"/>
      <c r="Q16" s="3"/>
    </row>
    <row r="17" spans="1:17" s="8" customFormat="1" ht="27" customHeight="1" x14ac:dyDescent="0.2">
      <c r="A17" s="63"/>
      <c r="B17" s="87"/>
      <c r="C17" s="88"/>
      <c r="D17" s="88"/>
      <c r="E17" s="88"/>
      <c r="F17" s="88"/>
      <c r="G17" s="88"/>
      <c r="H17" s="88"/>
      <c r="I17" s="88"/>
      <c r="J17" s="89"/>
      <c r="K17" s="89"/>
      <c r="L17" s="90"/>
      <c r="M17" s="90"/>
      <c r="N17" s="90"/>
      <c r="O17" s="90"/>
      <c r="P17" s="6"/>
    </row>
    <row r="18" spans="1:17" s="8" customFormat="1" ht="26.25" customHeight="1" x14ac:dyDescent="0.2">
      <c r="A18" s="63"/>
      <c r="B18" s="880" t="s">
        <v>223</v>
      </c>
      <c r="C18" s="881"/>
      <c r="D18" s="881"/>
      <c r="E18" s="881"/>
      <c r="F18" s="881"/>
      <c r="G18" s="881"/>
      <c r="H18" s="881"/>
      <c r="I18" s="882"/>
      <c r="J18" s="69" t="s">
        <v>216</v>
      </c>
      <c r="K18" s="874" t="s">
        <v>224</v>
      </c>
      <c r="L18" s="874"/>
      <c r="M18" s="70"/>
      <c r="N18" s="70"/>
      <c r="O18" s="71" t="str">
        <f>MID(B18,1,5)</f>
        <v>Nom d</v>
      </c>
      <c r="P18" s="3"/>
      <c r="Q18" s="3"/>
    </row>
    <row r="19" spans="1:17" s="8" customFormat="1" ht="39" customHeight="1" x14ac:dyDescent="0.2">
      <c r="A19" s="63"/>
      <c r="B19" s="883"/>
      <c r="C19" s="884"/>
      <c r="D19" s="884"/>
      <c r="E19" s="884"/>
      <c r="F19" s="884"/>
      <c r="G19" s="884"/>
      <c r="H19" s="884"/>
      <c r="I19" s="885"/>
      <c r="J19" s="72" t="s">
        <v>209</v>
      </c>
      <c r="K19" s="888" t="s">
        <v>225</v>
      </c>
      <c r="L19" s="888"/>
      <c r="M19" s="888"/>
      <c r="N19" s="888"/>
      <c r="O19" s="889"/>
      <c r="P19" s="3"/>
      <c r="Q19" s="3"/>
    </row>
    <row r="20" spans="1:17" s="8" customFormat="1" ht="23.25" customHeight="1" x14ac:dyDescent="0.2">
      <c r="A20" s="63"/>
      <c r="B20" s="883"/>
      <c r="C20" s="884"/>
      <c r="D20" s="884"/>
      <c r="E20" s="884"/>
      <c r="F20" s="884"/>
      <c r="G20" s="884"/>
      <c r="H20" s="884"/>
      <c r="I20" s="885"/>
      <c r="J20" s="74"/>
      <c r="K20" s="75" t="s">
        <v>214</v>
      </c>
      <c r="L20" s="872" t="s">
        <v>215</v>
      </c>
      <c r="M20" s="872"/>
      <c r="N20" s="872"/>
      <c r="O20" s="873"/>
      <c r="P20" s="3"/>
      <c r="Q20" s="3"/>
    </row>
    <row r="21" spans="1:17" s="8" customFormat="1" ht="60" customHeight="1" x14ac:dyDescent="0.2">
      <c r="A21" s="63"/>
      <c r="B21" s="869" t="s">
        <v>229</v>
      </c>
      <c r="C21" s="870"/>
      <c r="D21" s="870"/>
      <c r="E21" s="870"/>
      <c r="F21" s="870"/>
      <c r="G21" s="870"/>
      <c r="H21" s="870"/>
      <c r="I21" s="871"/>
      <c r="J21" s="867" t="s">
        <v>226</v>
      </c>
      <c r="K21" s="867"/>
      <c r="L21" s="867"/>
      <c r="M21" s="867"/>
      <c r="N21" s="867"/>
      <c r="O21" s="868"/>
      <c r="P21" s="3"/>
      <c r="Q21" s="3"/>
    </row>
    <row r="22" spans="1:17" s="8" customFormat="1" ht="23.25" customHeight="1" x14ac:dyDescent="0.2">
      <c r="A22" s="63"/>
      <c r="B22" s="869"/>
      <c r="C22" s="870"/>
      <c r="D22" s="870"/>
      <c r="E22" s="870"/>
      <c r="F22" s="870"/>
      <c r="G22" s="870"/>
      <c r="H22" s="870"/>
      <c r="I22" s="871"/>
      <c r="J22" s="78"/>
      <c r="K22" s="72" t="s">
        <v>218</v>
      </c>
      <c r="L22" s="872" t="s">
        <v>224</v>
      </c>
      <c r="M22" s="872"/>
      <c r="N22" s="872"/>
      <c r="O22" s="873"/>
      <c r="P22" s="3"/>
      <c r="Q22" s="3"/>
    </row>
    <row r="23" spans="1:17" s="8" customFormat="1" ht="29.25" customHeight="1" x14ac:dyDescent="0.2">
      <c r="A23" s="63"/>
      <c r="B23" s="79" t="s">
        <v>352</v>
      </c>
      <c r="C23" s="80" t="s">
        <v>277</v>
      </c>
      <c r="D23" s="80" t="s">
        <v>373</v>
      </c>
      <c r="E23" s="80" t="s">
        <v>441</v>
      </c>
      <c r="F23" s="80" t="s">
        <v>442</v>
      </c>
      <c r="G23" s="80" t="s">
        <v>281</v>
      </c>
      <c r="H23" s="80" t="s">
        <v>375</v>
      </c>
      <c r="I23" s="81" t="s">
        <v>272</v>
      </c>
      <c r="J23" s="82"/>
      <c r="K23" s="83" t="s">
        <v>211</v>
      </c>
      <c r="L23" s="875" t="s">
        <v>224</v>
      </c>
      <c r="M23" s="875"/>
      <c r="N23" s="875"/>
      <c r="O23" s="876"/>
      <c r="P23" s="3"/>
      <c r="Q23" s="3"/>
    </row>
    <row r="24" spans="1:17" s="8" customFormat="1" ht="44.25" customHeight="1" x14ac:dyDescent="0.2">
      <c r="A24" s="63"/>
      <c r="B24" s="86" t="s">
        <v>221</v>
      </c>
      <c r="C24" s="886" t="s">
        <v>301</v>
      </c>
      <c r="D24" s="886"/>
      <c r="E24" s="886"/>
      <c r="F24" s="886"/>
      <c r="G24" s="886"/>
      <c r="H24" s="886"/>
      <c r="I24" s="886"/>
      <c r="J24" s="886"/>
      <c r="K24" s="886"/>
      <c r="L24" s="886"/>
      <c r="M24" s="886"/>
      <c r="N24" s="886"/>
      <c r="O24" s="887"/>
      <c r="P24" s="3"/>
      <c r="Q24" s="3"/>
    </row>
    <row r="25" spans="1:17" s="8" customFormat="1" ht="32.25" customHeight="1" x14ac:dyDescent="0.2">
      <c r="A25" s="63"/>
      <c r="B25" s="877" t="s">
        <v>228</v>
      </c>
      <c r="C25" s="878"/>
      <c r="D25" s="878"/>
      <c r="E25" s="878"/>
      <c r="F25" s="878"/>
      <c r="G25" s="878"/>
      <c r="H25" s="878"/>
      <c r="I25" s="878"/>
      <c r="J25" s="878"/>
      <c r="K25" s="878"/>
      <c r="L25" s="878"/>
      <c r="M25" s="878"/>
      <c r="N25" s="878"/>
      <c r="O25" s="879"/>
      <c r="P25" s="3"/>
      <c r="Q25" s="3"/>
    </row>
    <row r="26" spans="1:17" x14ac:dyDescent="0.2">
      <c r="A26" s="666"/>
      <c r="B26" s="667"/>
      <c r="C26" s="667"/>
      <c r="D26" s="667"/>
      <c r="E26" s="667"/>
      <c r="F26" s="667"/>
      <c r="G26" s="667"/>
      <c r="H26" s="667"/>
      <c r="I26" s="667"/>
      <c r="J26" s="667"/>
      <c r="K26" s="667"/>
      <c r="L26" s="667"/>
      <c r="M26" s="667"/>
      <c r="N26" s="667"/>
      <c r="O26" s="667"/>
    </row>
    <row r="27" spans="1:17" s="8" customFormat="1" ht="26.25" customHeight="1" x14ac:dyDescent="0.2">
      <c r="A27" s="63"/>
      <c r="B27" s="880" t="s">
        <v>223</v>
      </c>
      <c r="C27" s="881"/>
      <c r="D27" s="881"/>
      <c r="E27" s="881"/>
      <c r="F27" s="881"/>
      <c r="G27" s="881"/>
      <c r="H27" s="881"/>
      <c r="I27" s="882"/>
      <c r="J27" s="69" t="s">
        <v>216</v>
      </c>
      <c r="K27" s="874" t="s">
        <v>224</v>
      </c>
      <c r="L27" s="874"/>
      <c r="M27" s="70"/>
      <c r="N27" s="70"/>
      <c r="O27" s="71" t="str">
        <f>MID(B27,1,5)</f>
        <v>Nom d</v>
      </c>
      <c r="P27" s="3"/>
      <c r="Q27" s="3"/>
    </row>
    <row r="28" spans="1:17" s="8" customFormat="1" ht="39" customHeight="1" x14ac:dyDescent="0.2">
      <c r="A28" s="63"/>
      <c r="B28" s="883"/>
      <c r="C28" s="884"/>
      <c r="D28" s="884"/>
      <c r="E28" s="884"/>
      <c r="F28" s="884"/>
      <c r="G28" s="884"/>
      <c r="H28" s="884"/>
      <c r="I28" s="885"/>
      <c r="J28" s="72" t="s">
        <v>209</v>
      </c>
      <c r="K28" s="888" t="s">
        <v>225</v>
      </c>
      <c r="L28" s="888"/>
      <c r="M28" s="91"/>
      <c r="N28" s="91"/>
      <c r="O28" s="73"/>
      <c r="P28" s="3"/>
      <c r="Q28" s="3"/>
    </row>
    <row r="29" spans="1:17" s="8" customFormat="1" ht="23.25" customHeight="1" x14ac:dyDescent="0.2">
      <c r="A29" s="63"/>
      <c r="B29" s="883"/>
      <c r="C29" s="884"/>
      <c r="D29" s="884"/>
      <c r="E29" s="884"/>
      <c r="F29" s="884"/>
      <c r="G29" s="884"/>
      <c r="H29" s="884"/>
      <c r="I29" s="885"/>
      <c r="J29" s="74"/>
      <c r="K29" s="75" t="s">
        <v>214</v>
      </c>
      <c r="L29" s="76" t="s">
        <v>215</v>
      </c>
      <c r="M29" s="76"/>
      <c r="N29" s="76"/>
      <c r="O29" s="77"/>
      <c r="P29" s="3"/>
      <c r="Q29" s="3"/>
    </row>
    <row r="30" spans="1:17" s="8" customFormat="1" ht="60" customHeight="1" x14ac:dyDescent="0.2">
      <c r="A30" s="63"/>
      <c r="B30" s="869" t="s">
        <v>229</v>
      </c>
      <c r="C30" s="870"/>
      <c r="D30" s="870"/>
      <c r="E30" s="870"/>
      <c r="F30" s="870"/>
      <c r="G30" s="870"/>
      <c r="H30" s="870"/>
      <c r="I30" s="871"/>
      <c r="J30" s="867" t="s">
        <v>226</v>
      </c>
      <c r="K30" s="867"/>
      <c r="L30" s="867"/>
      <c r="M30" s="867"/>
      <c r="N30" s="867"/>
      <c r="O30" s="868"/>
      <c r="P30" s="3"/>
      <c r="Q30" s="3"/>
    </row>
    <row r="31" spans="1:17" s="8" customFormat="1" ht="23.25" customHeight="1" x14ac:dyDescent="0.2">
      <c r="A31" s="63"/>
      <c r="B31" s="869"/>
      <c r="C31" s="870"/>
      <c r="D31" s="870"/>
      <c r="E31" s="870"/>
      <c r="F31" s="870"/>
      <c r="G31" s="870"/>
      <c r="H31" s="870"/>
      <c r="I31" s="871"/>
      <c r="J31" s="78"/>
      <c r="K31" s="72" t="s">
        <v>218</v>
      </c>
      <c r="L31" s="872" t="s">
        <v>224</v>
      </c>
      <c r="M31" s="872"/>
      <c r="N31" s="872"/>
      <c r="O31" s="873"/>
      <c r="P31" s="3"/>
      <c r="Q31" s="3"/>
    </row>
    <row r="32" spans="1:17" s="8" customFormat="1" ht="29.25" customHeight="1" x14ac:dyDescent="0.2">
      <c r="A32" s="63"/>
      <c r="B32" s="79" t="s">
        <v>352</v>
      </c>
      <c r="C32" s="80" t="s">
        <v>277</v>
      </c>
      <c r="D32" s="80" t="s">
        <v>373</v>
      </c>
      <c r="E32" s="80" t="s">
        <v>441</v>
      </c>
      <c r="F32" s="80" t="s">
        <v>442</v>
      </c>
      <c r="G32" s="80" t="s">
        <v>281</v>
      </c>
      <c r="H32" s="80" t="s">
        <v>375</v>
      </c>
      <c r="I32" s="81" t="s">
        <v>272</v>
      </c>
      <c r="J32" s="82"/>
      <c r="K32" s="83" t="s">
        <v>211</v>
      </c>
      <c r="L32" s="84" t="s">
        <v>224</v>
      </c>
      <c r="M32" s="84"/>
      <c r="N32" s="84"/>
      <c r="O32" s="85"/>
      <c r="P32" s="3"/>
      <c r="Q32" s="3"/>
    </row>
    <row r="33" spans="1:17" s="8" customFormat="1" ht="44.25" customHeight="1" x14ac:dyDescent="0.2">
      <c r="A33" s="63"/>
      <c r="B33" s="86" t="s">
        <v>221</v>
      </c>
      <c r="C33" s="886" t="s">
        <v>301</v>
      </c>
      <c r="D33" s="886"/>
      <c r="E33" s="886"/>
      <c r="F33" s="886"/>
      <c r="G33" s="886"/>
      <c r="H33" s="886"/>
      <c r="I33" s="886"/>
      <c r="J33" s="886"/>
      <c r="K33" s="886"/>
      <c r="L33" s="886"/>
      <c r="M33" s="886"/>
      <c r="N33" s="886"/>
      <c r="O33" s="887"/>
      <c r="P33" s="3"/>
      <c r="Q33" s="3"/>
    </row>
    <row r="34" spans="1:17" s="8" customFormat="1" ht="32.25" customHeight="1" x14ac:dyDescent="0.2">
      <c r="A34" s="63"/>
      <c r="B34" s="877" t="s">
        <v>228</v>
      </c>
      <c r="C34" s="878"/>
      <c r="D34" s="878"/>
      <c r="E34" s="878"/>
      <c r="F34" s="878"/>
      <c r="G34" s="878"/>
      <c r="H34" s="878"/>
      <c r="I34" s="878"/>
      <c r="J34" s="878"/>
      <c r="K34" s="878"/>
      <c r="L34" s="878"/>
      <c r="M34" s="878"/>
      <c r="N34" s="878"/>
      <c r="O34" s="879"/>
      <c r="P34" s="3"/>
      <c r="Q34" s="3"/>
    </row>
    <row r="35" spans="1:17" x14ac:dyDescent="0.2">
      <c r="A35" s="666"/>
      <c r="B35" s="667"/>
      <c r="C35" s="667"/>
      <c r="D35" s="667"/>
      <c r="E35" s="667"/>
      <c r="F35" s="667"/>
      <c r="G35" s="667"/>
      <c r="H35" s="667"/>
      <c r="I35" s="667"/>
      <c r="J35" s="667"/>
      <c r="K35" s="667"/>
      <c r="L35" s="667"/>
      <c r="M35" s="667"/>
      <c r="N35" s="667"/>
      <c r="O35" s="667"/>
    </row>
    <row r="36" spans="1:17" s="8" customFormat="1" ht="26.25" customHeight="1" x14ac:dyDescent="0.2">
      <c r="A36" s="63"/>
      <c r="B36" s="880" t="s">
        <v>223</v>
      </c>
      <c r="C36" s="881"/>
      <c r="D36" s="881"/>
      <c r="E36" s="881"/>
      <c r="F36" s="881"/>
      <c r="G36" s="881"/>
      <c r="H36" s="881"/>
      <c r="I36" s="882"/>
      <c r="J36" s="69" t="s">
        <v>216</v>
      </c>
      <c r="K36" s="874" t="s">
        <v>224</v>
      </c>
      <c r="L36" s="874"/>
      <c r="M36" s="70"/>
      <c r="N36" s="70"/>
      <c r="O36" s="71" t="str">
        <f>MID(B36,1,5)</f>
        <v>Nom d</v>
      </c>
      <c r="P36" s="3"/>
      <c r="Q36" s="3"/>
    </row>
    <row r="37" spans="1:17" s="8" customFormat="1" ht="39" customHeight="1" x14ac:dyDescent="0.2">
      <c r="A37" s="63"/>
      <c r="B37" s="883"/>
      <c r="C37" s="884"/>
      <c r="D37" s="884"/>
      <c r="E37" s="884"/>
      <c r="F37" s="884"/>
      <c r="G37" s="884"/>
      <c r="H37" s="884"/>
      <c r="I37" s="885"/>
      <c r="J37" s="72" t="s">
        <v>209</v>
      </c>
      <c r="K37" s="888" t="s">
        <v>225</v>
      </c>
      <c r="L37" s="888"/>
      <c r="M37" s="888"/>
      <c r="N37" s="888"/>
      <c r="O37" s="889"/>
      <c r="P37" s="3"/>
      <c r="Q37" s="3"/>
    </row>
    <row r="38" spans="1:17" s="8" customFormat="1" ht="23.25" customHeight="1" x14ac:dyDescent="0.2">
      <c r="A38" s="63"/>
      <c r="B38" s="883"/>
      <c r="C38" s="884"/>
      <c r="D38" s="884"/>
      <c r="E38" s="884"/>
      <c r="F38" s="884"/>
      <c r="G38" s="884"/>
      <c r="H38" s="884"/>
      <c r="I38" s="885"/>
      <c r="J38" s="74"/>
      <c r="K38" s="75" t="s">
        <v>214</v>
      </c>
      <c r="L38" s="870" t="s">
        <v>215</v>
      </c>
      <c r="M38" s="870"/>
      <c r="N38" s="870"/>
      <c r="O38" s="890"/>
      <c r="P38" s="3"/>
      <c r="Q38" s="3"/>
    </row>
    <row r="39" spans="1:17" s="8" customFormat="1" ht="60" customHeight="1" x14ac:dyDescent="0.2">
      <c r="A39" s="63"/>
      <c r="B39" s="869" t="s">
        <v>229</v>
      </c>
      <c r="C39" s="870"/>
      <c r="D39" s="870"/>
      <c r="E39" s="870"/>
      <c r="F39" s="870"/>
      <c r="G39" s="870"/>
      <c r="H39" s="870"/>
      <c r="I39" s="871"/>
      <c r="J39" s="867" t="s">
        <v>226</v>
      </c>
      <c r="K39" s="867"/>
      <c r="L39" s="867"/>
      <c r="M39" s="867"/>
      <c r="N39" s="867"/>
      <c r="O39" s="868"/>
      <c r="P39" s="3"/>
      <c r="Q39" s="3"/>
    </row>
    <row r="40" spans="1:17" s="8" customFormat="1" ht="23.25" customHeight="1" x14ac:dyDescent="0.2">
      <c r="A40" s="63"/>
      <c r="B40" s="869"/>
      <c r="C40" s="870"/>
      <c r="D40" s="870"/>
      <c r="E40" s="870"/>
      <c r="F40" s="870"/>
      <c r="G40" s="870"/>
      <c r="H40" s="870"/>
      <c r="I40" s="871"/>
      <c r="J40" s="78"/>
      <c r="K40" s="72" t="s">
        <v>218</v>
      </c>
      <c r="L40" s="872" t="s">
        <v>224</v>
      </c>
      <c r="M40" s="872"/>
      <c r="N40" s="872"/>
      <c r="O40" s="873"/>
      <c r="P40" s="3"/>
      <c r="Q40" s="3"/>
    </row>
    <row r="41" spans="1:17" s="8" customFormat="1" ht="29.25" customHeight="1" x14ac:dyDescent="0.2">
      <c r="A41" s="63"/>
      <c r="B41" s="79" t="s">
        <v>352</v>
      </c>
      <c r="C41" s="80" t="s">
        <v>277</v>
      </c>
      <c r="D41" s="80" t="s">
        <v>373</v>
      </c>
      <c r="E41" s="80" t="s">
        <v>441</v>
      </c>
      <c r="F41" s="80" t="s">
        <v>442</v>
      </c>
      <c r="G41" s="80" t="s">
        <v>281</v>
      </c>
      <c r="H41" s="80" t="s">
        <v>375</v>
      </c>
      <c r="I41" s="81" t="s">
        <v>272</v>
      </c>
      <c r="J41" s="82"/>
      <c r="K41" s="83" t="s">
        <v>211</v>
      </c>
      <c r="L41" s="875" t="s">
        <v>224</v>
      </c>
      <c r="M41" s="875"/>
      <c r="N41" s="875"/>
      <c r="O41" s="876"/>
      <c r="P41" s="3"/>
      <c r="Q41" s="3"/>
    </row>
    <row r="42" spans="1:17" s="8" customFormat="1" ht="44.25" customHeight="1" x14ac:dyDescent="0.2">
      <c r="A42" s="63"/>
      <c r="B42" s="86" t="s">
        <v>221</v>
      </c>
      <c r="C42" s="886" t="s">
        <v>301</v>
      </c>
      <c r="D42" s="886"/>
      <c r="E42" s="886"/>
      <c r="F42" s="886"/>
      <c r="G42" s="886"/>
      <c r="H42" s="886"/>
      <c r="I42" s="886"/>
      <c r="J42" s="886"/>
      <c r="K42" s="886"/>
      <c r="L42" s="886"/>
      <c r="M42" s="886"/>
      <c r="N42" s="886"/>
      <c r="O42" s="887"/>
      <c r="P42" s="3"/>
      <c r="Q42" s="3"/>
    </row>
    <row r="43" spans="1:17" s="8" customFormat="1" ht="32.25" customHeight="1" x14ac:dyDescent="0.2">
      <c r="A43" s="63"/>
      <c r="B43" s="877" t="s">
        <v>228</v>
      </c>
      <c r="C43" s="878"/>
      <c r="D43" s="878"/>
      <c r="E43" s="878"/>
      <c r="F43" s="878"/>
      <c r="G43" s="878"/>
      <c r="H43" s="878"/>
      <c r="I43" s="878"/>
      <c r="J43" s="878"/>
      <c r="K43" s="878"/>
      <c r="L43" s="878"/>
      <c r="M43" s="878"/>
      <c r="N43" s="878"/>
      <c r="O43" s="879"/>
      <c r="P43" s="3"/>
      <c r="Q43" s="3"/>
    </row>
    <row r="44" spans="1:17" s="8" customFormat="1" ht="8.25" customHeight="1" x14ac:dyDescent="0.2">
      <c r="A44" s="63"/>
      <c r="B44" s="87"/>
      <c r="C44" s="88"/>
      <c r="D44" s="88"/>
      <c r="E44" s="88"/>
      <c r="F44" s="88"/>
      <c r="G44" s="88"/>
      <c r="H44" s="88"/>
      <c r="I44" s="88"/>
      <c r="J44" s="89"/>
      <c r="K44" s="89"/>
      <c r="L44" s="90"/>
      <c r="M44" s="90"/>
      <c r="N44" s="90"/>
      <c r="O44" s="90"/>
      <c r="P44" s="6"/>
    </row>
    <row r="45" spans="1:17" x14ac:dyDescent="0.2">
      <c r="A45" s="30"/>
      <c r="P45" s="28"/>
    </row>
    <row r="46" spans="1:17" x14ac:dyDescent="0.2">
      <c r="A46" s="30"/>
      <c r="B46" s="29">
        <v>20.86</v>
      </c>
      <c r="C46" s="31">
        <v>2</v>
      </c>
      <c r="D46" s="31">
        <v>2</v>
      </c>
      <c r="E46" s="31">
        <v>2</v>
      </c>
      <c r="F46" s="31">
        <v>2</v>
      </c>
      <c r="G46" s="31">
        <v>2</v>
      </c>
      <c r="H46" s="31">
        <v>2</v>
      </c>
      <c r="I46" s="31">
        <v>2</v>
      </c>
      <c r="J46" s="29">
        <v>8.86</v>
      </c>
      <c r="K46" s="29">
        <v>7.86</v>
      </c>
      <c r="L46" s="29">
        <v>34</v>
      </c>
      <c r="M46" s="32">
        <v>13</v>
      </c>
      <c r="N46" s="32">
        <v>13</v>
      </c>
      <c r="O46" s="32">
        <v>13</v>
      </c>
      <c r="Q46" s="3" t="s">
        <v>230</v>
      </c>
    </row>
    <row r="47" spans="1:17" x14ac:dyDescent="0.2">
      <c r="A47" s="30"/>
    </row>
    <row r="48" spans="1:17" x14ac:dyDescent="0.2">
      <c r="A48" s="30"/>
    </row>
    <row r="49" spans="1:1" x14ac:dyDescent="0.2">
      <c r="A49" s="30"/>
    </row>
    <row r="50" spans="1:1" x14ac:dyDescent="0.2">
      <c r="A50" s="30"/>
    </row>
    <row r="51" spans="1:1" x14ac:dyDescent="0.2">
      <c r="A51" s="30"/>
    </row>
    <row r="52" spans="1:1" x14ac:dyDescent="0.2">
      <c r="A52" s="30"/>
    </row>
    <row r="53" spans="1:1" x14ac:dyDescent="0.2">
      <c r="A53" s="30"/>
    </row>
    <row r="54" spans="1:1" x14ac:dyDescent="0.2">
      <c r="A54" s="30"/>
    </row>
    <row r="55" spans="1:1" x14ac:dyDescent="0.2">
      <c r="A55" s="30"/>
    </row>
    <row r="56" spans="1:1" x14ac:dyDescent="0.2">
      <c r="A56" s="30"/>
    </row>
    <row r="57" spans="1:1" x14ac:dyDescent="0.2">
      <c r="A57" s="30"/>
    </row>
    <row r="58" spans="1:1" x14ac:dyDescent="0.2">
      <c r="A58" s="30"/>
    </row>
    <row r="59" spans="1:1" x14ac:dyDescent="0.2">
      <c r="A59" s="30"/>
    </row>
    <row r="60" spans="1:1" x14ac:dyDescent="0.2">
      <c r="A60" s="30"/>
    </row>
    <row r="61" spans="1:1" x14ac:dyDescent="0.2">
      <c r="A61" s="30"/>
    </row>
    <row r="62" spans="1:1" x14ac:dyDescent="0.2">
      <c r="A62" s="30"/>
    </row>
    <row r="63" spans="1:1" x14ac:dyDescent="0.2">
      <c r="A63" s="30"/>
    </row>
    <row r="64" spans="1:1" x14ac:dyDescent="0.2">
      <c r="A64" s="30"/>
    </row>
    <row r="65" spans="1:1" x14ac:dyDescent="0.2">
      <c r="A65" s="30"/>
    </row>
    <row r="66" spans="1:1" x14ac:dyDescent="0.2">
      <c r="A66" s="30"/>
    </row>
    <row r="67" spans="1:1" x14ac:dyDescent="0.2">
      <c r="A67" s="30"/>
    </row>
    <row r="68" spans="1:1" x14ac:dyDescent="0.2">
      <c r="A68" s="30"/>
    </row>
    <row r="69" spans="1:1" x14ac:dyDescent="0.2">
      <c r="A69" s="30"/>
    </row>
    <row r="70" spans="1:1" x14ac:dyDescent="0.2">
      <c r="A70" s="30"/>
    </row>
    <row r="71" spans="1:1" x14ac:dyDescent="0.2">
      <c r="A71" s="30"/>
    </row>
    <row r="72" spans="1:1" x14ac:dyDescent="0.2">
      <c r="A72" s="30"/>
    </row>
    <row r="73" spans="1:1" x14ac:dyDescent="0.2">
      <c r="A73" s="30"/>
    </row>
    <row r="74" spans="1:1" x14ac:dyDescent="0.2">
      <c r="A74" s="30"/>
    </row>
    <row r="75" spans="1:1" x14ac:dyDescent="0.2">
      <c r="A75" s="30"/>
    </row>
    <row r="76" spans="1:1" x14ac:dyDescent="0.2">
      <c r="A76" s="30"/>
    </row>
    <row r="77" spans="1:1" x14ac:dyDescent="0.2">
      <c r="A77" s="30"/>
    </row>
    <row r="78" spans="1:1" x14ac:dyDescent="0.2">
      <c r="A78" s="30"/>
    </row>
    <row r="79" spans="1:1" x14ac:dyDescent="0.2">
      <c r="A79" s="30"/>
    </row>
    <row r="80" spans="1:1" x14ac:dyDescent="0.2">
      <c r="A80" s="30"/>
    </row>
    <row r="81" spans="1:1" x14ac:dyDescent="0.2">
      <c r="A81" s="30"/>
    </row>
    <row r="82" spans="1:1" x14ac:dyDescent="0.2">
      <c r="A82" s="30"/>
    </row>
    <row r="83" spans="1:1" x14ac:dyDescent="0.2">
      <c r="A83" s="30"/>
    </row>
    <row r="84" spans="1:1" x14ac:dyDescent="0.2">
      <c r="A84" s="30"/>
    </row>
    <row r="85" spans="1:1" x14ac:dyDescent="0.2">
      <c r="A85" s="30"/>
    </row>
    <row r="86" spans="1:1" x14ac:dyDescent="0.2">
      <c r="A86" s="30"/>
    </row>
    <row r="87" spans="1:1" x14ac:dyDescent="0.2">
      <c r="A87" s="30"/>
    </row>
    <row r="88" spans="1:1" x14ac:dyDescent="0.2">
      <c r="A88" s="30"/>
    </row>
    <row r="89" spans="1:1" x14ac:dyDescent="0.2">
      <c r="A89" s="30"/>
    </row>
    <row r="90" spans="1:1" x14ac:dyDescent="0.2">
      <c r="A90" s="30"/>
    </row>
    <row r="91" spans="1:1" x14ac:dyDescent="0.2">
      <c r="A91" s="30"/>
    </row>
    <row r="92" spans="1:1" x14ac:dyDescent="0.2">
      <c r="A92" s="30"/>
    </row>
    <row r="93" spans="1:1" x14ac:dyDescent="0.2">
      <c r="A93" s="30"/>
    </row>
    <row r="94" spans="1:1" x14ac:dyDescent="0.2">
      <c r="A94" s="30"/>
    </row>
    <row r="95" spans="1:1" x14ac:dyDescent="0.2">
      <c r="A95" s="30"/>
    </row>
    <row r="96" spans="1:1" x14ac:dyDescent="0.2">
      <c r="A96" s="30"/>
    </row>
    <row r="97" spans="1:1" x14ac:dyDescent="0.2">
      <c r="A97" s="30"/>
    </row>
    <row r="98" spans="1:1" x14ac:dyDescent="0.2">
      <c r="A98" s="30"/>
    </row>
    <row r="99" spans="1:1" x14ac:dyDescent="0.2">
      <c r="A99" s="30"/>
    </row>
    <row r="100" spans="1:1" x14ac:dyDescent="0.2">
      <c r="A100" s="30"/>
    </row>
    <row r="101" spans="1:1" x14ac:dyDescent="0.2">
      <c r="A101" s="30"/>
    </row>
    <row r="102" spans="1:1" x14ac:dyDescent="0.2">
      <c r="A102" s="30"/>
    </row>
    <row r="103" spans="1:1" x14ac:dyDescent="0.2">
      <c r="A103" s="30"/>
    </row>
    <row r="104" spans="1:1" x14ac:dyDescent="0.2">
      <c r="A104" s="30"/>
    </row>
    <row r="105" spans="1:1" x14ac:dyDescent="0.2">
      <c r="A105" s="30"/>
    </row>
    <row r="106" spans="1:1" x14ac:dyDescent="0.2">
      <c r="A106" s="30"/>
    </row>
    <row r="107" spans="1:1" x14ac:dyDescent="0.2">
      <c r="A107" s="30"/>
    </row>
    <row r="108" spans="1:1" x14ac:dyDescent="0.2">
      <c r="A108" s="30"/>
    </row>
    <row r="109" spans="1:1" x14ac:dyDescent="0.2">
      <c r="A109" s="30"/>
    </row>
    <row r="110" spans="1:1" x14ac:dyDescent="0.2">
      <c r="A110" s="30"/>
    </row>
    <row r="111" spans="1:1" x14ac:dyDescent="0.2">
      <c r="A111" s="30"/>
    </row>
    <row r="112" spans="1:1" x14ac:dyDescent="0.2">
      <c r="A112" s="30"/>
    </row>
    <row r="113" spans="1:1" x14ac:dyDescent="0.2">
      <c r="A113" s="30"/>
    </row>
    <row r="114" spans="1:1" x14ac:dyDescent="0.2">
      <c r="A114" s="30"/>
    </row>
    <row r="115" spans="1:1" x14ac:dyDescent="0.2">
      <c r="A115" s="30"/>
    </row>
    <row r="116" spans="1:1" x14ac:dyDescent="0.2">
      <c r="A116" s="30"/>
    </row>
    <row r="117" spans="1:1" x14ac:dyDescent="0.2">
      <c r="A117" s="30"/>
    </row>
    <row r="118" spans="1:1" x14ac:dyDescent="0.2">
      <c r="A118" s="30"/>
    </row>
    <row r="119" spans="1:1" x14ac:dyDescent="0.2">
      <c r="A119" s="30"/>
    </row>
    <row r="120" spans="1:1" x14ac:dyDescent="0.2">
      <c r="A120" s="30"/>
    </row>
    <row r="121" spans="1:1" x14ac:dyDescent="0.2">
      <c r="A121" s="30"/>
    </row>
    <row r="122" spans="1:1" x14ac:dyDescent="0.2">
      <c r="A122" s="30"/>
    </row>
    <row r="123" spans="1:1" x14ac:dyDescent="0.2">
      <c r="A123" s="30"/>
    </row>
    <row r="124" spans="1:1" x14ac:dyDescent="0.2">
      <c r="A124" s="30"/>
    </row>
    <row r="125" spans="1:1" x14ac:dyDescent="0.2">
      <c r="A125" s="30"/>
    </row>
    <row r="126" spans="1:1" x14ac:dyDescent="0.2">
      <c r="A126" s="30"/>
    </row>
    <row r="127" spans="1:1" x14ac:dyDescent="0.2">
      <c r="A127" s="30"/>
    </row>
    <row r="128" spans="1:1" x14ac:dyDescent="0.2">
      <c r="A128" s="30"/>
    </row>
    <row r="129" spans="1:1" x14ac:dyDescent="0.2">
      <c r="A129" s="30"/>
    </row>
    <row r="130" spans="1:1" x14ac:dyDescent="0.2">
      <c r="A130" s="30"/>
    </row>
    <row r="131" spans="1:1" x14ac:dyDescent="0.2">
      <c r="A131" s="30"/>
    </row>
    <row r="132" spans="1:1" x14ac:dyDescent="0.2">
      <c r="A132" s="30"/>
    </row>
    <row r="133" spans="1:1" x14ac:dyDescent="0.2">
      <c r="A133" s="30"/>
    </row>
    <row r="134" spans="1:1" x14ac:dyDescent="0.2">
      <c r="A134" s="30"/>
    </row>
    <row r="135" spans="1:1" x14ac:dyDescent="0.2">
      <c r="A135" s="30"/>
    </row>
    <row r="136" spans="1:1" x14ac:dyDescent="0.2">
      <c r="A136" s="30"/>
    </row>
    <row r="137" spans="1:1" x14ac:dyDescent="0.2">
      <c r="A137" s="30"/>
    </row>
    <row r="138" spans="1:1" x14ac:dyDescent="0.2">
      <c r="A138" s="30"/>
    </row>
    <row r="139" spans="1:1" x14ac:dyDescent="0.2">
      <c r="A139" s="30"/>
    </row>
    <row r="140" spans="1:1" x14ac:dyDescent="0.2">
      <c r="A140" s="30"/>
    </row>
    <row r="141" spans="1:1" x14ac:dyDescent="0.2">
      <c r="A141" s="30"/>
    </row>
    <row r="142" spans="1:1" x14ac:dyDescent="0.2">
      <c r="A142" s="30"/>
    </row>
    <row r="143" spans="1:1" x14ac:dyDescent="0.2">
      <c r="A143" s="30"/>
    </row>
    <row r="144" spans="1:1" x14ac:dyDescent="0.2">
      <c r="A144" s="30"/>
    </row>
    <row r="145" spans="1:1" x14ac:dyDescent="0.2">
      <c r="A145" s="30"/>
    </row>
    <row r="146" spans="1:1" x14ac:dyDescent="0.2">
      <c r="A146" s="30"/>
    </row>
    <row r="147" spans="1:1" x14ac:dyDescent="0.2">
      <c r="A147" s="30"/>
    </row>
    <row r="148" spans="1:1" x14ac:dyDescent="0.2">
      <c r="A148" s="30"/>
    </row>
    <row r="149" spans="1:1" x14ac:dyDescent="0.2">
      <c r="A149" s="30"/>
    </row>
    <row r="150" spans="1:1" x14ac:dyDescent="0.2">
      <c r="A150" s="30"/>
    </row>
    <row r="151" spans="1:1" x14ac:dyDescent="0.2">
      <c r="A151" s="30"/>
    </row>
    <row r="152" spans="1:1" x14ac:dyDescent="0.2">
      <c r="A152" s="30"/>
    </row>
    <row r="153" spans="1:1" x14ac:dyDescent="0.2">
      <c r="A153" s="30"/>
    </row>
    <row r="154" spans="1:1" x14ac:dyDescent="0.2">
      <c r="A154" s="30"/>
    </row>
    <row r="155" spans="1:1" x14ac:dyDescent="0.2">
      <c r="A155" s="30"/>
    </row>
    <row r="156" spans="1:1" x14ac:dyDescent="0.2">
      <c r="A156" s="30"/>
    </row>
    <row r="157" spans="1:1" x14ac:dyDescent="0.2">
      <c r="A157" s="30"/>
    </row>
    <row r="158" spans="1:1" x14ac:dyDescent="0.2">
      <c r="A158" s="30"/>
    </row>
    <row r="159" spans="1:1" x14ac:dyDescent="0.2">
      <c r="A159" s="30"/>
    </row>
    <row r="160" spans="1:1" x14ac:dyDescent="0.2">
      <c r="A160" s="30"/>
    </row>
    <row r="161" spans="1:1" x14ac:dyDescent="0.2">
      <c r="A161" s="30"/>
    </row>
    <row r="162" spans="1:1" x14ac:dyDescent="0.2">
      <c r="A162" s="30"/>
    </row>
    <row r="163" spans="1:1" x14ac:dyDescent="0.2">
      <c r="A163" s="30"/>
    </row>
    <row r="164" spans="1:1" x14ac:dyDescent="0.2">
      <c r="A164" s="30"/>
    </row>
    <row r="165" spans="1:1" x14ac:dyDescent="0.2">
      <c r="A165" s="30"/>
    </row>
    <row r="166" spans="1:1" x14ac:dyDescent="0.2">
      <c r="A166" s="30"/>
    </row>
    <row r="167" spans="1:1" x14ac:dyDescent="0.2">
      <c r="A167" s="30"/>
    </row>
    <row r="168" spans="1:1" x14ac:dyDescent="0.2">
      <c r="A168" s="30"/>
    </row>
    <row r="169" spans="1:1" x14ac:dyDescent="0.2">
      <c r="A169" s="30"/>
    </row>
    <row r="170" spans="1:1" x14ac:dyDescent="0.2">
      <c r="A170" s="30"/>
    </row>
    <row r="171" spans="1:1" x14ac:dyDescent="0.2">
      <c r="A171" s="30"/>
    </row>
    <row r="172" spans="1:1" x14ac:dyDescent="0.2">
      <c r="A172" s="30"/>
    </row>
    <row r="173" spans="1:1" x14ac:dyDescent="0.2">
      <c r="A173" s="30"/>
    </row>
    <row r="174" spans="1:1" x14ac:dyDescent="0.2">
      <c r="A174" s="30"/>
    </row>
    <row r="175" spans="1:1" x14ac:dyDescent="0.2">
      <c r="A175" s="30"/>
    </row>
    <row r="176" spans="1:1" x14ac:dyDescent="0.2">
      <c r="A176" s="30"/>
    </row>
    <row r="177" spans="1:1" x14ac:dyDescent="0.2">
      <c r="A177" s="30"/>
    </row>
    <row r="178" spans="1:1" x14ac:dyDescent="0.2">
      <c r="A178" s="30"/>
    </row>
    <row r="179" spans="1:1" x14ac:dyDescent="0.2">
      <c r="A179" s="30"/>
    </row>
    <row r="180" spans="1:1" x14ac:dyDescent="0.2">
      <c r="A180" s="30"/>
    </row>
    <row r="181" spans="1:1" x14ac:dyDescent="0.2">
      <c r="A181" s="30"/>
    </row>
    <row r="182" spans="1:1" x14ac:dyDescent="0.2">
      <c r="A182" s="30"/>
    </row>
    <row r="183" spans="1:1" x14ac:dyDescent="0.2">
      <c r="A183" s="30"/>
    </row>
    <row r="184" spans="1:1" x14ac:dyDescent="0.2">
      <c r="A184" s="30"/>
    </row>
    <row r="185" spans="1:1" x14ac:dyDescent="0.2">
      <c r="A185" s="30"/>
    </row>
    <row r="186" spans="1:1" x14ac:dyDescent="0.2">
      <c r="A186" s="30"/>
    </row>
    <row r="187" spans="1:1" x14ac:dyDescent="0.2">
      <c r="A187" s="30"/>
    </row>
    <row r="188" spans="1:1" x14ac:dyDescent="0.2">
      <c r="A188" s="30"/>
    </row>
    <row r="189" spans="1:1" x14ac:dyDescent="0.2">
      <c r="A189" s="30"/>
    </row>
    <row r="190" spans="1:1" x14ac:dyDescent="0.2">
      <c r="A190" s="30"/>
    </row>
    <row r="191" spans="1:1" x14ac:dyDescent="0.2">
      <c r="A191" s="30"/>
    </row>
    <row r="192" spans="1:1" x14ac:dyDescent="0.2">
      <c r="A192" s="30"/>
    </row>
    <row r="193" spans="1:1" x14ac:dyDescent="0.2">
      <c r="A193" s="30"/>
    </row>
    <row r="194" spans="1:1" x14ac:dyDescent="0.2">
      <c r="A194" s="30"/>
    </row>
    <row r="195" spans="1:1" x14ac:dyDescent="0.2">
      <c r="A195" s="30"/>
    </row>
    <row r="196" spans="1:1" x14ac:dyDescent="0.2">
      <c r="A196" s="30"/>
    </row>
    <row r="197" spans="1:1" x14ac:dyDescent="0.2">
      <c r="A197" s="30"/>
    </row>
  </sheetData>
  <mergeCells count="47">
    <mergeCell ref="B8:O8"/>
    <mergeCell ref="B2:C6"/>
    <mergeCell ref="D2:L4"/>
    <mergeCell ref="M2:O2"/>
    <mergeCell ref="M3:O3"/>
    <mergeCell ref="M4:O4"/>
    <mergeCell ref="D5:L6"/>
    <mergeCell ref="M5:O5"/>
    <mergeCell ref="M6:O6"/>
    <mergeCell ref="L11:O11"/>
    <mergeCell ref="K10:O10"/>
    <mergeCell ref="C42:O42"/>
    <mergeCell ref="C33:O33"/>
    <mergeCell ref="B34:O34"/>
    <mergeCell ref="L40:O40"/>
    <mergeCell ref="K27:L27"/>
    <mergeCell ref="K28:L28"/>
    <mergeCell ref="K36:L36"/>
    <mergeCell ref="K19:O19"/>
    <mergeCell ref="L20:O20"/>
    <mergeCell ref="L23:O23"/>
    <mergeCell ref="K37:O37"/>
    <mergeCell ref="L38:O38"/>
    <mergeCell ref="L41:O41"/>
    <mergeCell ref="B25:O25"/>
    <mergeCell ref="K9:L9"/>
    <mergeCell ref="B43:O43"/>
    <mergeCell ref="B16:O16"/>
    <mergeCell ref="J30:O30"/>
    <mergeCell ref="L31:O31"/>
    <mergeCell ref="B36:I38"/>
    <mergeCell ref="B39:I40"/>
    <mergeCell ref="J39:O39"/>
    <mergeCell ref="L22:O22"/>
    <mergeCell ref="B9:I11"/>
    <mergeCell ref="B27:I29"/>
    <mergeCell ref="C24:O24"/>
    <mergeCell ref="B30:I31"/>
    <mergeCell ref="J21:O21"/>
    <mergeCell ref="C15:O15"/>
    <mergeCell ref="B18:I20"/>
    <mergeCell ref="J12:O12"/>
    <mergeCell ref="B12:I13"/>
    <mergeCell ref="L13:O13"/>
    <mergeCell ref="B21:I22"/>
    <mergeCell ref="K18:L18"/>
    <mergeCell ref="L14:O14"/>
  </mergeCells>
  <phoneticPr fontId="2" type="noConversion"/>
  <printOptions horizontalCentered="1"/>
  <pageMargins left="0.59055118110236227" right="0.19685039370078741" top="0.19685039370078741" bottom="0.19685039370078741" header="0.19685039370078741" footer="0.19685039370078741"/>
  <pageSetup paperSize="9" scale="58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GD762"/>
  <sheetViews>
    <sheetView zoomScaleNormal="100" workbookViewId="0">
      <selection activeCell="B2" sqref="B2:C6"/>
    </sheetView>
  </sheetViews>
  <sheetFormatPr baseColWidth="10" defaultColWidth="9.140625" defaultRowHeight="12.75" x14ac:dyDescent="0.2"/>
  <cols>
    <col min="1" max="1" width="3.5703125" style="4" customWidth="1"/>
    <col min="2" max="2" width="21.7109375" style="3" customWidth="1"/>
    <col min="3" max="11" width="3.7109375" style="3" customWidth="1"/>
    <col min="12" max="12" width="34.7109375" style="3" customWidth="1"/>
    <col min="13" max="15" width="13.7109375" style="3" customWidth="1"/>
    <col min="16" max="16" width="2.5703125" style="3" customWidth="1"/>
    <col min="17" max="17" width="30" style="3" customWidth="1"/>
    <col min="18" max="16384" width="9.140625" style="3"/>
  </cols>
  <sheetData>
    <row r="1" spans="1:186" x14ac:dyDescent="0.2">
      <c r="A1" s="230">
        <v>2.86</v>
      </c>
      <c r="B1" s="230">
        <v>21</v>
      </c>
      <c r="C1" s="271">
        <v>3</v>
      </c>
      <c r="D1" s="271">
        <v>3</v>
      </c>
      <c r="E1" s="271">
        <v>3</v>
      </c>
      <c r="F1" s="271">
        <v>3</v>
      </c>
      <c r="G1" s="271">
        <v>3</v>
      </c>
      <c r="H1" s="271">
        <v>3</v>
      </c>
      <c r="I1" s="271">
        <v>3</v>
      </c>
      <c r="J1" s="271">
        <v>3</v>
      </c>
      <c r="K1" s="271">
        <v>3</v>
      </c>
      <c r="L1" s="230">
        <v>34</v>
      </c>
      <c r="M1" s="230">
        <v>13</v>
      </c>
      <c r="N1" s="230">
        <v>13</v>
      </c>
      <c r="O1" s="230">
        <v>13</v>
      </c>
      <c r="P1" s="3" t="s">
        <v>230</v>
      </c>
    </row>
    <row r="2" spans="1:186" ht="15.75" customHeight="1" x14ac:dyDescent="0.2">
      <c r="A2" s="3"/>
      <c r="B2" s="687" t="s">
        <v>752</v>
      </c>
      <c r="C2" s="688"/>
      <c r="D2" s="811" t="s">
        <v>449</v>
      </c>
      <c r="E2" s="812"/>
      <c r="F2" s="812"/>
      <c r="G2" s="812"/>
      <c r="H2" s="812"/>
      <c r="I2" s="812"/>
      <c r="J2" s="812"/>
      <c r="K2" s="812"/>
      <c r="L2" s="813"/>
      <c r="M2" s="817" t="s">
        <v>492</v>
      </c>
      <c r="N2" s="818"/>
      <c r="O2" s="819"/>
      <c r="Q2" s="8"/>
      <c r="R2" s="8"/>
      <c r="S2" s="8"/>
      <c r="T2" s="8"/>
      <c r="U2" s="8"/>
      <c r="V2" s="8"/>
      <c r="W2" s="8"/>
      <c r="X2" s="8"/>
      <c r="Y2" s="8"/>
      <c r="Z2" s="8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</row>
    <row r="3" spans="1:186" ht="15.75" customHeight="1" x14ac:dyDescent="0.2">
      <c r="A3" s="3"/>
      <c r="B3" s="687"/>
      <c r="C3" s="688"/>
      <c r="D3" s="814"/>
      <c r="E3" s="815"/>
      <c r="F3" s="815"/>
      <c r="G3" s="815"/>
      <c r="H3" s="815"/>
      <c r="I3" s="815"/>
      <c r="J3" s="815"/>
      <c r="K3" s="815"/>
      <c r="L3" s="816"/>
      <c r="M3" s="820" t="s">
        <v>491</v>
      </c>
      <c r="N3" s="821"/>
      <c r="O3" s="822"/>
      <c r="Q3" s="8"/>
      <c r="R3" s="8"/>
      <c r="S3" s="8"/>
      <c r="T3" s="8"/>
      <c r="U3" s="8"/>
      <c r="V3" s="8"/>
      <c r="W3" s="8"/>
      <c r="X3" s="8"/>
      <c r="Y3" s="8"/>
      <c r="Z3" s="8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</row>
    <row r="4" spans="1:186" ht="12.75" customHeight="1" x14ac:dyDescent="0.2">
      <c r="A4" s="3"/>
      <c r="B4" s="687"/>
      <c r="C4" s="688"/>
      <c r="D4" s="814"/>
      <c r="E4" s="815"/>
      <c r="F4" s="815"/>
      <c r="G4" s="815"/>
      <c r="H4" s="815"/>
      <c r="I4" s="815"/>
      <c r="J4" s="815"/>
      <c r="K4" s="815"/>
      <c r="L4" s="816"/>
      <c r="M4" s="892" t="s">
        <v>510</v>
      </c>
      <c r="N4" s="893"/>
      <c r="O4" s="894"/>
      <c r="Q4" s="8"/>
      <c r="R4" s="8"/>
      <c r="S4" s="8"/>
      <c r="T4" s="8"/>
      <c r="U4" s="8"/>
      <c r="V4" s="8"/>
      <c r="W4" s="8"/>
      <c r="X4" s="8"/>
      <c r="Y4" s="8"/>
      <c r="Z4" s="8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</row>
    <row r="5" spans="1:186" ht="12.75" customHeight="1" x14ac:dyDescent="0.2">
      <c r="A5" s="3"/>
      <c r="B5" s="687"/>
      <c r="C5" s="688"/>
      <c r="D5" s="814" t="s">
        <v>658</v>
      </c>
      <c r="E5" s="815"/>
      <c r="F5" s="815"/>
      <c r="G5" s="815"/>
      <c r="H5" s="815"/>
      <c r="I5" s="815"/>
      <c r="J5" s="815"/>
      <c r="K5" s="815"/>
      <c r="L5" s="816"/>
      <c r="M5" s="892" t="s">
        <v>511</v>
      </c>
      <c r="N5" s="893"/>
      <c r="O5" s="894"/>
      <c r="Q5" s="8"/>
      <c r="R5" s="8"/>
      <c r="S5" s="8"/>
      <c r="T5" s="8"/>
      <c r="U5" s="8"/>
      <c r="V5" s="8"/>
      <c r="W5" s="8"/>
      <c r="X5" s="8"/>
      <c r="Y5" s="8"/>
      <c r="Z5" s="8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</row>
    <row r="6" spans="1:186" ht="12.75" customHeight="1" x14ac:dyDescent="0.2">
      <c r="A6" s="3"/>
      <c r="B6" s="687"/>
      <c r="C6" s="688"/>
      <c r="D6" s="823"/>
      <c r="E6" s="824"/>
      <c r="F6" s="824"/>
      <c r="G6" s="824"/>
      <c r="H6" s="824"/>
      <c r="I6" s="824"/>
      <c r="J6" s="824"/>
      <c r="K6" s="824"/>
      <c r="L6" s="825"/>
      <c r="M6" s="895" t="s">
        <v>490</v>
      </c>
      <c r="N6" s="896"/>
      <c r="O6" s="897"/>
      <c r="Q6" s="8"/>
      <c r="R6" s="8"/>
      <c r="S6" s="8"/>
      <c r="T6" s="8"/>
      <c r="U6" s="8"/>
      <c r="V6" s="8"/>
      <c r="W6" s="8"/>
      <c r="X6" s="8"/>
      <c r="Y6" s="8"/>
      <c r="Z6" s="8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</row>
    <row r="7" spans="1:186" x14ac:dyDescent="0.2">
      <c r="A7" s="3"/>
      <c r="B7" s="58" t="s">
        <v>489</v>
      </c>
      <c r="C7" s="57" t="str">
        <f ca="1">CELL("nomfichier")</f>
        <v>C:\Users\Joël Leboucher\Desktop\[16.1.PN-FAITES.VOTRE.PLAN.PERSONNALISE.xlsx]local poubelles</v>
      </c>
      <c r="D7" s="59"/>
      <c r="E7" s="59"/>
      <c r="F7" s="59"/>
      <c r="G7" s="59"/>
      <c r="H7" s="60"/>
      <c r="I7" s="60"/>
      <c r="J7" s="60"/>
      <c r="K7" s="61"/>
      <c r="L7" s="60"/>
      <c r="M7" s="59"/>
      <c r="N7" s="59"/>
      <c r="O7" s="62"/>
      <c r="P7" s="3" t="s">
        <v>488</v>
      </c>
      <c r="Q7" s="8"/>
      <c r="R7" s="8"/>
      <c r="S7" s="8"/>
      <c r="T7" s="8"/>
      <c r="U7" s="8"/>
      <c r="V7" s="8"/>
      <c r="W7" s="8"/>
      <c r="X7" s="8"/>
      <c r="Y7" s="8"/>
      <c r="Z7" s="8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</row>
    <row r="8" spans="1:186" s="8" customFormat="1" ht="14.25" customHeight="1" x14ac:dyDescent="0.2">
      <c r="A8" s="268"/>
      <c r="B8" s="712" t="s">
        <v>377</v>
      </c>
      <c r="C8" s="259" t="s">
        <v>558</v>
      </c>
      <c r="D8" s="260"/>
      <c r="E8" s="260"/>
      <c r="F8" s="260"/>
      <c r="G8" s="260"/>
      <c r="H8" s="260"/>
      <c r="I8" s="260"/>
      <c r="J8" s="827" t="s">
        <v>649</v>
      </c>
      <c r="K8" s="827"/>
      <c r="L8" s="833" t="s">
        <v>443</v>
      </c>
      <c r="M8" s="833"/>
      <c r="N8" s="833"/>
      <c r="O8" s="834"/>
      <c r="P8" s="3"/>
    </row>
    <row r="9" spans="1:186" s="8" customFormat="1" ht="22.5" customHeight="1" x14ac:dyDescent="0.2">
      <c r="A9" s="268"/>
      <c r="B9" s="713"/>
      <c r="C9" s="261" t="s">
        <v>277</v>
      </c>
      <c r="D9" s="262" t="s">
        <v>373</v>
      </c>
      <c r="E9" s="262" t="s">
        <v>441</v>
      </c>
      <c r="F9" s="262" t="s">
        <v>442</v>
      </c>
      <c r="G9" s="262" t="s">
        <v>281</v>
      </c>
      <c r="H9" s="262" t="s">
        <v>375</v>
      </c>
      <c r="I9" s="143" t="s">
        <v>272</v>
      </c>
      <c r="J9" s="829"/>
      <c r="K9" s="829"/>
      <c r="L9" s="835"/>
      <c r="M9" s="835"/>
      <c r="N9" s="835"/>
      <c r="O9" s="836"/>
      <c r="P9" s="3"/>
    </row>
    <row r="10" spans="1:186" s="8" customFormat="1" ht="15.75" customHeight="1" x14ac:dyDescent="0.2">
      <c r="A10" s="268"/>
      <c r="B10" s="144" t="s">
        <v>568</v>
      </c>
      <c r="C10" s="145"/>
      <c r="D10" s="145"/>
      <c r="E10" s="145"/>
      <c r="F10" s="145"/>
      <c r="G10" s="145"/>
      <c r="H10" s="145"/>
      <c r="I10" s="145"/>
      <c r="J10" s="145"/>
      <c r="K10" s="146"/>
      <c r="L10" s="146"/>
      <c r="M10" s="146"/>
      <c r="N10" s="146"/>
      <c r="O10" s="147"/>
      <c r="P10" s="3"/>
    </row>
    <row r="11" spans="1:186" ht="31.5" customHeight="1" x14ac:dyDescent="0.2">
      <c r="A11" s="30"/>
      <c r="B11" s="900" t="s">
        <v>376</v>
      </c>
      <c r="C11" s="901"/>
      <c r="D11" s="901"/>
      <c r="E11" s="901"/>
      <c r="F11" s="901"/>
      <c r="G11" s="901"/>
      <c r="H11" s="901"/>
      <c r="I11" s="60"/>
      <c r="J11" s="270" t="s">
        <v>298</v>
      </c>
      <c r="K11" s="269"/>
      <c r="L11" s="898"/>
      <c r="M11" s="898"/>
      <c r="N11" s="898"/>
      <c r="O11" s="899"/>
      <c r="Q11" s="68" t="s">
        <v>724</v>
      </c>
    </row>
    <row r="12" spans="1:186" ht="16.5" customHeight="1" x14ac:dyDescent="0.2">
      <c r="A12" s="231">
        <f>ROW()</f>
        <v>12</v>
      </c>
      <c r="B12" s="284"/>
      <c r="C12" s="285"/>
      <c r="D12" s="286"/>
      <c r="E12" s="286"/>
      <c r="F12" s="286"/>
      <c r="G12" s="286"/>
      <c r="H12" s="287"/>
      <c r="I12" s="288"/>
      <c r="J12" s="288"/>
      <c r="K12" s="289" t="s">
        <v>359</v>
      </c>
      <c r="L12" s="290"/>
      <c r="M12" s="291"/>
      <c r="N12" s="291"/>
      <c r="O12" s="292" t="str">
        <f>B13</f>
        <v>PETITS MATÉRIELS</v>
      </c>
    </row>
    <row r="13" spans="1:186" ht="16.5" customHeight="1" x14ac:dyDescent="0.2">
      <c r="A13" s="234" t="s">
        <v>408</v>
      </c>
      <c r="B13" s="748" t="s">
        <v>408</v>
      </c>
      <c r="C13" s="751" t="s">
        <v>562</v>
      </c>
      <c r="D13" s="751"/>
      <c r="E13" s="751"/>
      <c r="F13" s="751"/>
      <c r="G13" s="751"/>
      <c r="H13" s="751"/>
      <c r="I13" s="751"/>
      <c r="J13" s="751"/>
      <c r="K13" s="176">
        <v>1</v>
      </c>
      <c r="L13" s="197" t="s">
        <v>416</v>
      </c>
      <c r="M13" s="197"/>
      <c r="N13" s="197"/>
      <c r="O13" s="161"/>
    </row>
    <row r="14" spans="1:186" ht="16.5" customHeight="1" x14ac:dyDescent="0.2">
      <c r="A14" s="234" t="s">
        <v>408</v>
      </c>
      <c r="B14" s="749"/>
      <c r="C14" s="752" t="s">
        <v>558</v>
      </c>
      <c r="D14" s="752"/>
      <c r="E14" s="752"/>
      <c r="F14" s="752"/>
      <c r="G14" s="752"/>
      <c r="H14" s="752"/>
      <c r="I14" s="752"/>
      <c r="J14" s="752"/>
      <c r="K14" s="175">
        <v>2</v>
      </c>
      <c r="L14" s="753" t="s">
        <v>360</v>
      </c>
      <c r="M14" s="753"/>
      <c r="N14" s="753"/>
      <c r="O14" s="754"/>
    </row>
    <row r="15" spans="1:186" ht="16.5" customHeight="1" x14ac:dyDescent="0.2">
      <c r="A15" s="234" t="s">
        <v>408</v>
      </c>
      <c r="B15" s="749"/>
      <c r="C15" s="141" t="s">
        <v>277</v>
      </c>
      <c r="D15" s="142" t="s">
        <v>373</v>
      </c>
      <c r="E15" s="142" t="s">
        <v>441</v>
      </c>
      <c r="F15" s="142" t="s">
        <v>442</v>
      </c>
      <c r="G15" s="142" t="s">
        <v>281</v>
      </c>
      <c r="H15" s="142" t="s">
        <v>375</v>
      </c>
      <c r="I15" s="143" t="s">
        <v>272</v>
      </c>
      <c r="J15" s="150"/>
      <c r="K15" s="175">
        <v>3</v>
      </c>
      <c r="L15" s="753" t="s">
        <v>81</v>
      </c>
      <c r="M15" s="753"/>
      <c r="N15" s="753"/>
      <c r="O15" s="754"/>
    </row>
    <row r="16" spans="1:186" ht="16.5" customHeight="1" x14ac:dyDescent="0.2">
      <c r="A16" s="234" t="s">
        <v>408</v>
      </c>
      <c r="B16" s="749"/>
      <c r="C16" s="12" t="s">
        <v>371</v>
      </c>
      <c r="D16" s="12" t="s">
        <v>371</v>
      </c>
      <c r="E16" s="12" t="s">
        <v>371</v>
      </c>
      <c r="F16" s="12" t="s">
        <v>371</v>
      </c>
      <c r="G16" s="12"/>
      <c r="H16" s="12"/>
      <c r="I16" s="12"/>
      <c r="J16" s="150"/>
      <c r="K16" s="175">
        <v>4</v>
      </c>
      <c r="L16" s="753" t="s">
        <v>405</v>
      </c>
      <c r="M16" s="753"/>
      <c r="N16" s="753"/>
      <c r="O16" s="754"/>
    </row>
    <row r="17" spans="1:15" ht="16.5" customHeight="1" x14ac:dyDescent="0.2">
      <c r="A17" s="234" t="s">
        <v>408</v>
      </c>
      <c r="B17" s="749"/>
      <c r="C17" s="755" t="s">
        <v>563</v>
      </c>
      <c r="D17" s="755"/>
      <c r="E17" s="755"/>
      <c r="F17" s="755"/>
      <c r="G17" s="755"/>
      <c r="H17" s="755"/>
      <c r="I17" s="755"/>
      <c r="J17" s="755"/>
      <c r="K17" s="175">
        <v>5</v>
      </c>
      <c r="L17" s="753" t="s">
        <v>80</v>
      </c>
      <c r="M17" s="753"/>
      <c r="N17" s="753"/>
      <c r="O17" s="754"/>
    </row>
    <row r="18" spans="1:15" ht="16.5" customHeight="1" x14ac:dyDescent="0.2">
      <c r="A18" s="234" t="s">
        <v>408</v>
      </c>
      <c r="B18" s="749"/>
      <c r="C18" s="752" t="s">
        <v>558</v>
      </c>
      <c r="D18" s="752"/>
      <c r="E18" s="752"/>
      <c r="F18" s="752"/>
      <c r="G18" s="752"/>
      <c r="H18" s="752"/>
      <c r="I18" s="752"/>
      <c r="J18" s="752"/>
      <c r="K18" s="175">
        <v>6</v>
      </c>
      <c r="L18" s="753" t="s">
        <v>409</v>
      </c>
      <c r="M18" s="753"/>
      <c r="N18" s="753"/>
      <c r="O18" s="754"/>
    </row>
    <row r="19" spans="1:15" ht="16.5" customHeight="1" x14ac:dyDescent="0.2">
      <c r="A19" s="234" t="s">
        <v>408</v>
      </c>
      <c r="B19" s="749"/>
      <c r="C19" s="141" t="s">
        <v>277</v>
      </c>
      <c r="D19" s="142" t="s">
        <v>373</v>
      </c>
      <c r="E19" s="142" t="s">
        <v>441</v>
      </c>
      <c r="F19" s="142" t="s">
        <v>442</v>
      </c>
      <c r="G19" s="142" t="s">
        <v>281</v>
      </c>
      <c r="H19" s="142" t="s">
        <v>375</v>
      </c>
      <c r="I19" s="143" t="s">
        <v>272</v>
      </c>
      <c r="J19" s="150"/>
      <c r="K19" s="175">
        <v>7</v>
      </c>
      <c r="L19" s="753" t="s">
        <v>407</v>
      </c>
      <c r="M19" s="753"/>
      <c r="N19" s="753"/>
      <c r="O19" s="754"/>
    </row>
    <row r="20" spans="1:15" ht="16.5" customHeight="1" x14ac:dyDescent="0.2">
      <c r="A20" s="234" t="s">
        <v>408</v>
      </c>
      <c r="B20" s="749"/>
      <c r="C20" s="12"/>
      <c r="D20" s="12"/>
      <c r="E20" s="12"/>
      <c r="F20" s="12"/>
      <c r="G20" s="12" t="s">
        <v>371</v>
      </c>
      <c r="H20" s="12"/>
      <c r="I20" s="12"/>
      <c r="J20" s="17"/>
      <c r="K20" s="177" t="s">
        <v>11</v>
      </c>
      <c r="L20" s="162"/>
      <c r="M20" s="162"/>
      <c r="N20" s="162"/>
      <c r="O20" s="163"/>
    </row>
    <row r="21" spans="1:15" ht="16.5" customHeight="1" x14ac:dyDescent="0.2">
      <c r="A21" s="234" t="s">
        <v>408</v>
      </c>
      <c r="B21" s="749"/>
      <c r="C21" s="159" t="s">
        <v>570</v>
      </c>
      <c r="D21" s="128"/>
      <c r="E21" s="128"/>
      <c r="F21" s="128"/>
      <c r="G21" s="128"/>
      <c r="H21" s="128"/>
      <c r="I21" s="128"/>
      <c r="J21" s="129"/>
      <c r="K21" s="178" t="s">
        <v>346</v>
      </c>
      <c r="L21" s="162"/>
      <c r="M21" s="162"/>
      <c r="N21" s="162"/>
      <c r="O21" s="163"/>
    </row>
    <row r="22" spans="1:15" ht="16.5" customHeight="1" x14ac:dyDescent="0.2">
      <c r="A22" s="234" t="s">
        <v>408</v>
      </c>
      <c r="B22" s="749"/>
      <c r="C22" s="235"/>
      <c r="D22" s="19"/>
      <c r="E22" s="236"/>
      <c r="F22" s="196"/>
      <c r="G22" s="196"/>
      <c r="H22" s="196"/>
      <c r="I22" s="196"/>
      <c r="J22" s="237"/>
      <c r="K22" s="170" t="s">
        <v>440</v>
      </c>
      <c r="L22" s="157" t="s">
        <v>444</v>
      </c>
      <c r="M22" s="157"/>
      <c r="N22" s="157"/>
      <c r="O22" s="158"/>
    </row>
    <row r="23" spans="1:15" ht="16.5" customHeight="1" x14ac:dyDescent="0.2">
      <c r="A23" s="234" t="s">
        <v>408</v>
      </c>
      <c r="B23" s="749"/>
      <c r="C23" s="238"/>
      <c r="D23" s="238"/>
      <c r="E23" s="238"/>
      <c r="F23" s="238"/>
      <c r="G23" s="238"/>
      <c r="H23" s="238"/>
      <c r="I23" s="238"/>
      <c r="J23" s="238"/>
      <c r="K23" s="167"/>
      <c r="L23" s="162"/>
      <c r="M23" s="162"/>
      <c r="N23" s="162"/>
      <c r="O23" s="163"/>
    </row>
    <row r="24" spans="1:15" ht="16.5" customHeight="1" x14ac:dyDescent="0.2">
      <c r="A24" s="234" t="s">
        <v>408</v>
      </c>
      <c r="B24" s="750"/>
      <c r="C24" s="148" t="s">
        <v>569</v>
      </c>
      <c r="D24" s="136"/>
      <c r="E24" s="136"/>
      <c r="F24" s="136"/>
      <c r="G24" s="136"/>
      <c r="H24" s="136"/>
      <c r="I24" s="136"/>
      <c r="J24" s="136"/>
      <c r="K24" s="153"/>
      <c r="L24" s="154"/>
      <c r="M24" s="154"/>
      <c r="N24" s="154"/>
      <c r="O24" s="155"/>
    </row>
    <row r="25" spans="1:15" x14ac:dyDescent="0.2">
      <c r="A25" s="666"/>
      <c r="B25" s="667"/>
      <c r="C25" s="667"/>
      <c r="D25" s="667"/>
      <c r="E25" s="667"/>
      <c r="F25" s="667"/>
      <c r="G25" s="667"/>
      <c r="H25" s="667"/>
      <c r="I25" s="667"/>
      <c r="J25" s="667"/>
      <c r="K25" s="667"/>
      <c r="L25" s="667"/>
      <c r="M25" s="667"/>
      <c r="N25" s="667"/>
      <c r="O25" s="667"/>
    </row>
    <row r="26" spans="1:15" s="298" customFormat="1" ht="16.5" customHeight="1" x14ac:dyDescent="0.2">
      <c r="A26" s="315">
        <f>ROW()</f>
        <v>26</v>
      </c>
      <c r="B26" s="284"/>
      <c r="C26" s="285" t="s">
        <v>672</v>
      </c>
      <c r="D26" s="286"/>
      <c r="E26" s="286"/>
      <c r="F26" s="286"/>
      <c r="G26" s="286"/>
      <c r="H26" s="287"/>
      <c r="I26" s="353" t="s">
        <v>673</v>
      </c>
      <c r="J26" s="354" t="s">
        <v>674</v>
      </c>
      <c r="K26" s="285" t="s">
        <v>359</v>
      </c>
      <c r="L26" s="290"/>
      <c r="M26" s="291"/>
      <c r="N26" s="291"/>
      <c r="O26" s="292" t="str">
        <f>B27</f>
        <v>BAC LAVAGE LÉGUMES</v>
      </c>
    </row>
    <row r="27" spans="1:15" s="298" customFormat="1" ht="16.5" customHeight="1" x14ac:dyDescent="0.25">
      <c r="A27" s="308" t="s">
        <v>421</v>
      </c>
      <c r="B27" s="743" t="s">
        <v>421</v>
      </c>
      <c r="C27" s="358">
        <f>K27</f>
        <v>1</v>
      </c>
      <c r="D27" s="367" t="str">
        <f t="shared" ref="D27:D32" si="0">LEFT(L27,SEARCH("µ",SUBSTITUTE(L27," ","µ",J27),1)-1)</f>
        <v>Eliminer</v>
      </c>
      <c r="E27" s="360"/>
      <c r="F27" s="367"/>
      <c r="G27" s="367"/>
      <c r="H27" s="367"/>
      <c r="I27" s="420"/>
      <c r="J27" s="362">
        <v>1</v>
      </c>
      <c r="K27" s="421">
        <v>1</v>
      </c>
      <c r="L27" s="370" t="s">
        <v>416</v>
      </c>
      <c r="M27" s="370"/>
      <c r="N27" s="370"/>
      <c r="O27" s="365" t="str">
        <f>MID(H27,1,5)</f>
        <v/>
      </c>
    </row>
    <row r="28" spans="1:15" s="298" customFormat="1" ht="16.5" customHeight="1" x14ac:dyDescent="0.25">
      <c r="A28" s="308" t="s">
        <v>421</v>
      </c>
      <c r="B28" s="744"/>
      <c r="C28" s="372">
        <f>K28</f>
        <v>2</v>
      </c>
      <c r="D28" s="359" t="str">
        <f t="shared" si="0"/>
        <v>diluer le produit</v>
      </c>
      <c r="E28" s="360"/>
      <c r="F28" s="359"/>
      <c r="G28" s="359"/>
      <c r="H28" s="359"/>
      <c r="I28" s="361"/>
      <c r="J28" s="373">
        <v>3</v>
      </c>
      <c r="K28" s="363">
        <v>2</v>
      </c>
      <c r="L28" s="374" t="s">
        <v>360</v>
      </c>
      <c r="M28" s="374"/>
      <c r="N28" s="374"/>
      <c r="O28" s="375"/>
    </row>
    <row r="29" spans="1:15" s="298" customFormat="1" ht="16.5" customHeight="1" x14ac:dyDescent="0.25">
      <c r="A29" s="308" t="s">
        <v>421</v>
      </c>
      <c r="B29" s="744"/>
      <c r="C29" s="372">
        <f t="shared" ref="C29:C32" si="1">K29</f>
        <v>3</v>
      </c>
      <c r="D29" s="359" t="str">
        <f t="shared" si="0"/>
        <v>appliquer</v>
      </c>
      <c r="E29" s="360"/>
      <c r="F29" s="359"/>
      <c r="G29" s="359"/>
      <c r="H29" s="359"/>
      <c r="I29" s="361"/>
      <c r="J29" s="373">
        <v>1</v>
      </c>
      <c r="K29" s="363">
        <v>3</v>
      </c>
      <c r="L29" s="374" t="s">
        <v>81</v>
      </c>
      <c r="M29" s="374"/>
      <c r="N29" s="374"/>
      <c r="O29" s="375"/>
    </row>
    <row r="30" spans="1:15" s="298" customFormat="1" ht="16.5" customHeight="1" x14ac:dyDescent="0.25">
      <c r="A30" s="308" t="s">
        <v>421</v>
      </c>
      <c r="B30" s="744"/>
      <c r="C30" s="372">
        <f t="shared" si="1"/>
        <v>4</v>
      </c>
      <c r="D30" s="359" t="str">
        <f t="shared" si="0"/>
        <v>laisser agir</v>
      </c>
      <c r="E30" s="360"/>
      <c r="F30" s="359"/>
      <c r="G30" s="359"/>
      <c r="H30" s="359"/>
      <c r="I30" s="361"/>
      <c r="J30" s="373">
        <v>2</v>
      </c>
      <c r="K30" s="363">
        <v>4</v>
      </c>
      <c r="L30" s="374" t="s">
        <v>405</v>
      </c>
      <c r="M30" s="374"/>
      <c r="N30" s="374"/>
      <c r="O30" s="375"/>
    </row>
    <row r="31" spans="1:15" s="298" customFormat="1" ht="16.5" customHeight="1" x14ac:dyDescent="0.25">
      <c r="A31" s="308" t="s">
        <v>421</v>
      </c>
      <c r="B31" s="744"/>
      <c r="C31" s="372">
        <f t="shared" si="1"/>
        <v>5</v>
      </c>
      <c r="D31" s="359" t="str">
        <f t="shared" si="0"/>
        <v>frotter l'ensemble</v>
      </c>
      <c r="E31" s="360"/>
      <c r="F31" s="359"/>
      <c r="G31" s="359"/>
      <c r="H31" s="359"/>
      <c r="I31" s="361"/>
      <c r="J31" s="373">
        <v>2</v>
      </c>
      <c r="K31" s="363">
        <v>5</v>
      </c>
      <c r="L31" s="374" t="s">
        <v>255</v>
      </c>
      <c r="M31" s="374"/>
      <c r="N31" s="374"/>
      <c r="O31" s="375"/>
    </row>
    <row r="32" spans="1:15" s="298" customFormat="1" ht="16.5" customHeight="1" x14ac:dyDescent="0.25">
      <c r="A32" s="308" t="s">
        <v>421</v>
      </c>
      <c r="B32" s="744"/>
      <c r="C32" s="372">
        <f t="shared" si="1"/>
        <v>6</v>
      </c>
      <c r="D32" s="359" t="str">
        <f t="shared" si="0"/>
        <v>rincer avec la lavette</v>
      </c>
      <c r="E32" s="360"/>
      <c r="F32" s="359"/>
      <c r="G32" s="359"/>
      <c r="H32" s="359"/>
      <c r="I32" s="361"/>
      <c r="J32" s="373">
        <v>4</v>
      </c>
      <c r="K32" s="363">
        <v>6</v>
      </c>
      <c r="L32" s="374" t="s">
        <v>256</v>
      </c>
      <c r="M32" s="374"/>
      <c r="N32" s="374"/>
      <c r="O32" s="375"/>
    </row>
    <row r="33" spans="1:15" s="298" customFormat="1" ht="16.5" customHeight="1" x14ac:dyDescent="0.25">
      <c r="A33" s="308" t="s">
        <v>421</v>
      </c>
      <c r="B33" s="744"/>
      <c r="C33" s="372"/>
      <c r="D33" s="359"/>
      <c r="E33" s="359"/>
      <c r="F33" s="359"/>
      <c r="G33" s="359"/>
      <c r="H33" s="359"/>
      <c r="I33" s="361"/>
      <c r="J33" s="392"/>
      <c r="K33" s="363"/>
      <c r="L33" s="370"/>
      <c r="M33" s="370"/>
      <c r="N33" s="370"/>
      <c r="O33" s="393"/>
    </row>
    <row r="34" spans="1:15" s="298" customFormat="1" ht="16.5" customHeight="1" x14ac:dyDescent="0.25">
      <c r="A34" s="308" t="s">
        <v>421</v>
      </c>
      <c r="B34" s="744"/>
      <c r="C34" s="394"/>
      <c r="D34" s="377"/>
      <c r="E34" s="377"/>
      <c r="F34" s="377"/>
      <c r="G34" s="377"/>
      <c r="H34" s="377"/>
      <c r="I34" s="395"/>
      <c r="J34" s="396"/>
      <c r="K34" s="397" t="s">
        <v>11</v>
      </c>
      <c r="L34" s="398"/>
      <c r="M34" s="398"/>
      <c r="N34" s="398"/>
      <c r="O34" s="399"/>
    </row>
    <row r="35" spans="1:15" s="298" customFormat="1" ht="16.5" customHeight="1" x14ac:dyDescent="0.2">
      <c r="A35" s="308" t="s">
        <v>421</v>
      </c>
      <c r="B35" s="744"/>
      <c r="C35" s="402" t="s">
        <v>570</v>
      </c>
      <c r="D35" s="403"/>
      <c r="E35" s="403"/>
      <c r="F35" s="403"/>
      <c r="G35" s="403"/>
      <c r="H35" s="403"/>
      <c r="I35" s="403"/>
      <c r="J35" s="404"/>
      <c r="K35" s="405" t="s">
        <v>440</v>
      </c>
      <c r="L35" s="746" t="s">
        <v>444</v>
      </c>
      <c r="M35" s="746"/>
      <c r="N35" s="746"/>
      <c r="O35" s="747"/>
    </row>
    <row r="36" spans="1:15" s="298" customFormat="1" ht="16.5" customHeight="1" x14ac:dyDescent="0.2">
      <c r="A36" s="308" t="s">
        <v>421</v>
      </c>
      <c r="B36" s="744"/>
      <c r="C36" s="406"/>
      <c r="D36" s="407"/>
      <c r="E36" s="408"/>
      <c r="F36" s="407"/>
      <c r="G36" s="409"/>
      <c r="H36" s="407"/>
      <c r="I36" s="409"/>
      <c r="J36" s="409"/>
      <c r="K36" s="410" t="s">
        <v>257</v>
      </c>
      <c r="L36" s="371"/>
      <c r="M36" s="371"/>
      <c r="N36" s="371"/>
      <c r="O36" s="422"/>
    </row>
    <row r="37" spans="1:15" s="298" customFormat="1" ht="16.5" customHeight="1" x14ac:dyDescent="0.2">
      <c r="A37" s="308" t="s">
        <v>421</v>
      </c>
      <c r="B37" s="744"/>
      <c r="C37" s="414"/>
      <c r="D37" s="414"/>
      <c r="E37" s="414"/>
      <c r="F37" s="414"/>
      <c r="G37" s="414"/>
      <c r="H37" s="414"/>
      <c r="I37" s="414"/>
      <c r="J37" s="414"/>
      <c r="K37" s="423"/>
      <c r="L37" s="371"/>
      <c r="M37" s="371"/>
      <c r="N37" s="371"/>
      <c r="O37" s="422"/>
    </row>
    <row r="38" spans="1:15" s="298" customFormat="1" ht="16.5" customHeight="1" x14ac:dyDescent="0.2">
      <c r="A38" s="308" t="s">
        <v>421</v>
      </c>
      <c r="B38" s="745"/>
      <c r="C38" s="415" t="s">
        <v>569</v>
      </c>
      <c r="D38" s="416"/>
      <c r="E38" s="416"/>
      <c r="F38" s="416"/>
      <c r="G38" s="416"/>
      <c r="H38" s="416"/>
      <c r="I38" s="416"/>
      <c r="J38" s="416"/>
      <c r="K38" s="417"/>
      <c r="L38" s="418"/>
      <c r="M38" s="418"/>
      <c r="N38" s="418"/>
      <c r="O38" s="419"/>
    </row>
    <row r="39" spans="1:15" x14ac:dyDescent="0.2">
      <c r="A39" s="666"/>
      <c r="B39" s="667"/>
      <c r="C39" s="667"/>
      <c r="D39" s="667"/>
      <c r="E39" s="667"/>
      <c r="F39" s="667"/>
      <c r="G39" s="667"/>
      <c r="H39" s="667"/>
      <c r="I39" s="667"/>
      <c r="J39" s="667"/>
      <c r="K39" s="667"/>
      <c r="L39" s="667"/>
      <c r="M39" s="667"/>
      <c r="N39" s="667"/>
      <c r="O39" s="667"/>
    </row>
    <row r="40" spans="1:15" x14ac:dyDescent="0.2">
      <c r="A40" s="666"/>
      <c r="B40" s="667"/>
      <c r="C40" s="667"/>
      <c r="D40" s="667"/>
      <c r="E40" s="667"/>
      <c r="F40" s="667"/>
      <c r="G40" s="667"/>
      <c r="H40" s="667"/>
      <c r="I40" s="667"/>
      <c r="J40" s="667"/>
      <c r="K40" s="667"/>
      <c r="L40" s="667"/>
      <c r="M40" s="667"/>
      <c r="N40" s="667"/>
      <c r="O40" s="667"/>
    </row>
    <row r="41" spans="1:15" x14ac:dyDescent="0.2">
      <c r="A41" s="666"/>
      <c r="B41" s="667"/>
      <c r="C41" s="667"/>
      <c r="D41" s="667"/>
      <c r="E41" s="667"/>
      <c r="F41" s="667"/>
      <c r="G41" s="667"/>
      <c r="H41" s="667"/>
      <c r="I41" s="667"/>
      <c r="J41" s="667"/>
      <c r="K41" s="667"/>
      <c r="L41" s="667"/>
      <c r="M41" s="667"/>
      <c r="N41" s="667"/>
      <c r="O41" s="667"/>
    </row>
    <row r="42" spans="1:15" x14ac:dyDescent="0.2">
      <c r="A42" s="666"/>
      <c r="B42" s="667"/>
      <c r="C42" s="667"/>
      <c r="D42" s="667"/>
      <c r="E42" s="667"/>
      <c r="F42" s="667"/>
      <c r="G42" s="667"/>
      <c r="H42" s="667"/>
      <c r="I42" s="667"/>
      <c r="J42" s="667"/>
      <c r="K42" s="667"/>
      <c r="L42" s="667"/>
      <c r="M42" s="667"/>
      <c r="N42" s="667"/>
      <c r="O42" s="667"/>
    </row>
    <row r="43" spans="1:15" x14ac:dyDescent="0.2">
      <c r="A43" s="666"/>
      <c r="B43" s="667"/>
      <c r="C43" s="667"/>
      <c r="D43" s="667"/>
      <c r="E43" s="667"/>
      <c r="F43" s="667"/>
      <c r="G43" s="667"/>
      <c r="H43" s="667"/>
      <c r="I43" s="667"/>
      <c r="J43" s="667"/>
      <c r="K43" s="667"/>
      <c r="L43" s="667"/>
      <c r="M43" s="667"/>
      <c r="N43" s="667"/>
      <c r="O43" s="667"/>
    </row>
    <row r="44" spans="1:15" x14ac:dyDescent="0.2">
      <c r="A44" s="666"/>
      <c r="B44" s="667"/>
      <c r="C44" s="667"/>
      <c r="D44" s="667"/>
      <c r="E44" s="667"/>
      <c r="F44" s="667"/>
      <c r="G44" s="667"/>
      <c r="H44" s="667"/>
      <c r="I44" s="667"/>
      <c r="J44" s="667"/>
      <c r="K44" s="667"/>
      <c r="L44" s="667"/>
      <c r="M44" s="667"/>
      <c r="N44" s="667"/>
      <c r="O44" s="667"/>
    </row>
    <row r="45" spans="1:15" x14ac:dyDescent="0.2">
      <c r="A45" s="666"/>
      <c r="B45" s="667"/>
      <c r="C45" s="667"/>
      <c r="D45" s="667"/>
      <c r="E45" s="667"/>
      <c r="F45" s="667"/>
      <c r="G45" s="667"/>
      <c r="H45" s="667"/>
      <c r="I45" s="667"/>
      <c r="J45" s="667"/>
      <c r="K45" s="667"/>
      <c r="L45" s="667"/>
      <c r="M45" s="667"/>
      <c r="N45" s="667"/>
      <c r="O45" s="667"/>
    </row>
    <row r="46" spans="1:15" x14ac:dyDescent="0.2">
      <c r="A46" s="666"/>
      <c r="B46" s="667"/>
      <c r="C46" s="667"/>
      <c r="D46" s="667"/>
      <c r="E46" s="667"/>
      <c r="F46" s="667"/>
      <c r="G46" s="667"/>
      <c r="H46" s="667"/>
      <c r="I46" s="667"/>
      <c r="J46" s="667"/>
      <c r="K46" s="667"/>
      <c r="L46" s="667"/>
      <c r="M46" s="667"/>
      <c r="N46" s="667"/>
      <c r="O46" s="667"/>
    </row>
    <row r="47" spans="1:15" x14ac:dyDescent="0.2">
      <c r="A47" s="666"/>
      <c r="B47" s="667"/>
      <c r="C47" s="667"/>
      <c r="D47" s="667"/>
      <c r="E47" s="667"/>
      <c r="F47" s="667"/>
      <c r="G47" s="667"/>
      <c r="H47" s="667"/>
      <c r="I47" s="667"/>
      <c r="J47" s="667"/>
      <c r="K47" s="667"/>
      <c r="L47" s="667"/>
      <c r="M47" s="667"/>
      <c r="N47" s="667"/>
      <c r="O47" s="667"/>
    </row>
    <row r="48" spans="1:15" x14ac:dyDescent="0.2">
      <c r="A48" s="666"/>
      <c r="B48" s="667"/>
      <c r="C48" s="667"/>
      <c r="D48" s="667"/>
      <c r="E48" s="667"/>
      <c r="F48" s="667"/>
      <c r="G48" s="667"/>
      <c r="H48" s="667"/>
      <c r="I48" s="667"/>
      <c r="J48" s="667"/>
      <c r="K48" s="667"/>
      <c r="L48" s="667"/>
      <c r="M48" s="667"/>
      <c r="N48" s="667"/>
      <c r="O48" s="667"/>
    </row>
    <row r="49" spans="1:15" x14ac:dyDescent="0.2">
      <c r="A49" s="666"/>
      <c r="B49" s="667"/>
      <c r="C49" s="667"/>
      <c r="D49" s="667"/>
      <c r="E49" s="667"/>
      <c r="F49" s="667"/>
      <c r="G49" s="667"/>
      <c r="H49" s="667"/>
      <c r="I49" s="667"/>
      <c r="J49" s="667"/>
      <c r="K49" s="667"/>
      <c r="L49" s="667"/>
      <c r="M49" s="667"/>
      <c r="N49" s="667"/>
      <c r="O49" s="667"/>
    </row>
    <row r="50" spans="1:15" x14ac:dyDescent="0.2">
      <c r="A50" s="666"/>
      <c r="B50" s="667"/>
      <c r="C50" s="667"/>
      <c r="D50" s="667"/>
      <c r="E50" s="667"/>
      <c r="F50" s="667"/>
      <c r="G50" s="667"/>
      <c r="H50" s="667"/>
      <c r="I50" s="667"/>
      <c r="J50" s="667"/>
      <c r="K50" s="667"/>
      <c r="L50" s="667"/>
      <c r="M50" s="667"/>
      <c r="N50" s="667"/>
      <c r="O50" s="667"/>
    </row>
    <row r="51" spans="1:15" x14ac:dyDescent="0.2">
      <c r="A51" s="666"/>
      <c r="B51" s="667"/>
      <c r="C51" s="667"/>
      <c r="D51" s="667"/>
      <c r="E51" s="667"/>
      <c r="F51" s="667"/>
      <c r="G51" s="667"/>
      <c r="H51" s="667"/>
      <c r="I51" s="667"/>
      <c r="J51" s="667"/>
      <c r="K51" s="667"/>
      <c r="L51" s="667"/>
      <c r="M51" s="667"/>
      <c r="N51" s="667"/>
      <c r="O51" s="667"/>
    </row>
    <row r="52" spans="1:15" x14ac:dyDescent="0.2">
      <c r="A52" s="666"/>
      <c r="B52" s="667"/>
      <c r="C52" s="667"/>
      <c r="D52" s="667"/>
      <c r="E52" s="667"/>
      <c r="F52" s="667"/>
      <c r="G52" s="667"/>
      <c r="H52" s="667"/>
      <c r="I52" s="667"/>
      <c r="J52" s="667"/>
      <c r="K52" s="667"/>
      <c r="L52" s="667"/>
      <c r="M52" s="667"/>
      <c r="N52" s="667"/>
      <c r="O52" s="667"/>
    </row>
    <row r="53" spans="1:15" x14ac:dyDescent="0.2">
      <c r="A53" s="666"/>
      <c r="B53" s="667"/>
      <c r="C53" s="667"/>
      <c r="D53" s="667"/>
      <c r="E53" s="667"/>
      <c r="F53" s="667"/>
      <c r="G53" s="667"/>
      <c r="H53" s="667"/>
      <c r="I53" s="667"/>
      <c r="J53" s="667"/>
      <c r="K53" s="667"/>
      <c r="L53" s="667"/>
      <c r="M53" s="667"/>
      <c r="N53" s="667"/>
      <c r="O53" s="667"/>
    </row>
    <row r="54" spans="1:15" x14ac:dyDescent="0.2">
      <c r="A54" s="666"/>
      <c r="B54" s="667"/>
      <c r="C54" s="667"/>
      <c r="D54" s="667"/>
      <c r="E54" s="667"/>
      <c r="F54" s="667"/>
      <c r="G54" s="667"/>
      <c r="H54" s="667"/>
      <c r="I54" s="667"/>
      <c r="J54" s="667"/>
      <c r="K54" s="667"/>
      <c r="L54" s="667"/>
      <c r="M54" s="667"/>
      <c r="N54" s="667"/>
      <c r="O54" s="667"/>
    </row>
    <row r="55" spans="1:15" x14ac:dyDescent="0.2">
      <c r="A55" s="666"/>
      <c r="B55" s="667"/>
      <c r="C55" s="667"/>
      <c r="D55" s="667"/>
      <c r="E55" s="667"/>
      <c r="F55" s="667"/>
      <c r="G55" s="667"/>
      <c r="H55" s="667"/>
      <c r="I55" s="667"/>
      <c r="J55" s="667"/>
      <c r="K55" s="667"/>
      <c r="L55" s="667"/>
      <c r="M55" s="667"/>
      <c r="N55" s="667"/>
      <c r="O55" s="667"/>
    </row>
    <row r="56" spans="1:15" x14ac:dyDescent="0.2">
      <c r="A56" s="666"/>
      <c r="B56" s="667"/>
      <c r="C56" s="667"/>
      <c r="D56" s="667"/>
      <c r="E56" s="667"/>
      <c r="F56" s="667"/>
      <c r="G56" s="667"/>
      <c r="H56" s="667"/>
      <c r="I56" s="667"/>
      <c r="J56" s="667"/>
      <c r="K56" s="667"/>
      <c r="L56" s="667"/>
      <c r="M56" s="667"/>
      <c r="N56" s="667"/>
      <c r="O56" s="667"/>
    </row>
    <row r="57" spans="1:15" x14ac:dyDescent="0.2">
      <c r="A57" s="666"/>
      <c r="B57" s="667"/>
      <c r="C57" s="667"/>
      <c r="D57" s="667"/>
      <c r="E57" s="667"/>
      <c r="F57" s="667"/>
      <c r="G57" s="667"/>
      <c r="H57" s="667"/>
      <c r="I57" s="667"/>
      <c r="J57" s="667"/>
      <c r="K57" s="667"/>
      <c r="L57" s="667"/>
      <c r="M57" s="667"/>
      <c r="N57" s="667"/>
      <c r="O57" s="667"/>
    </row>
    <row r="58" spans="1:15" x14ac:dyDescent="0.2">
      <c r="A58" s="666"/>
      <c r="B58" s="667"/>
      <c r="C58" s="667"/>
      <c r="D58" s="667"/>
      <c r="E58" s="667"/>
      <c r="F58" s="667"/>
      <c r="G58" s="667"/>
      <c r="H58" s="667"/>
      <c r="I58" s="667"/>
      <c r="J58" s="667"/>
      <c r="K58" s="667"/>
      <c r="L58" s="667"/>
      <c r="M58" s="667"/>
      <c r="N58" s="667"/>
      <c r="O58" s="667"/>
    </row>
    <row r="59" spans="1:15" x14ac:dyDescent="0.2">
      <c r="A59" s="666"/>
      <c r="B59" s="667"/>
      <c r="C59" s="667"/>
      <c r="D59" s="667"/>
      <c r="E59" s="667"/>
      <c r="F59" s="667"/>
      <c r="G59" s="667"/>
      <c r="H59" s="667"/>
      <c r="I59" s="667"/>
      <c r="J59" s="667"/>
      <c r="K59" s="667"/>
      <c r="L59" s="667"/>
      <c r="M59" s="667"/>
      <c r="N59" s="667"/>
      <c r="O59" s="667"/>
    </row>
    <row r="60" spans="1:15" x14ac:dyDescent="0.2">
      <c r="A60" s="666"/>
      <c r="B60" s="667"/>
      <c r="C60" s="667"/>
      <c r="D60" s="667"/>
      <c r="E60" s="667"/>
      <c r="F60" s="667"/>
      <c r="G60" s="667"/>
      <c r="H60" s="667"/>
      <c r="I60" s="667"/>
      <c r="J60" s="667"/>
      <c r="K60" s="667"/>
      <c r="L60" s="667"/>
      <c r="M60" s="667"/>
      <c r="N60" s="667"/>
      <c r="O60" s="667"/>
    </row>
    <row r="61" spans="1:15" x14ac:dyDescent="0.2">
      <c r="A61" s="666"/>
      <c r="B61" s="667"/>
      <c r="C61" s="667"/>
      <c r="D61" s="667"/>
      <c r="E61" s="667"/>
      <c r="F61" s="667"/>
      <c r="G61" s="667"/>
      <c r="H61" s="667"/>
      <c r="I61" s="667"/>
      <c r="J61" s="667"/>
      <c r="K61" s="667"/>
      <c r="L61" s="667"/>
      <c r="M61" s="667"/>
      <c r="N61" s="667"/>
      <c r="O61" s="667"/>
    </row>
    <row r="62" spans="1:15" x14ac:dyDescent="0.2">
      <c r="A62" s="666"/>
      <c r="B62" s="667"/>
      <c r="C62" s="667"/>
      <c r="D62" s="667"/>
      <c r="E62" s="667"/>
      <c r="F62" s="667"/>
      <c r="G62" s="667"/>
      <c r="H62" s="667"/>
      <c r="I62" s="667"/>
      <c r="J62" s="667"/>
      <c r="K62" s="667"/>
      <c r="L62" s="667"/>
      <c r="M62" s="667"/>
      <c r="N62" s="667"/>
      <c r="O62" s="667"/>
    </row>
    <row r="63" spans="1:15" x14ac:dyDescent="0.2">
      <c r="A63" s="666"/>
      <c r="B63" s="667"/>
      <c r="C63" s="667"/>
      <c r="D63" s="667"/>
      <c r="E63" s="667"/>
      <c r="F63" s="667"/>
      <c r="G63" s="667"/>
      <c r="H63" s="667"/>
      <c r="I63" s="667"/>
      <c r="J63" s="667"/>
      <c r="K63" s="667"/>
      <c r="L63" s="667"/>
      <c r="M63" s="667"/>
      <c r="N63" s="667"/>
      <c r="O63" s="667"/>
    </row>
    <row r="64" spans="1:15" x14ac:dyDescent="0.2">
      <c r="A64" s="666"/>
      <c r="B64" s="667"/>
      <c r="C64" s="667"/>
      <c r="D64" s="667"/>
      <c r="E64" s="667"/>
      <c r="F64" s="667"/>
      <c r="G64" s="667"/>
      <c r="H64" s="667"/>
      <c r="I64" s="667"/>
      <c r="J64" s="667"/>
      <c r="K64" s="667"/>
      <c r="L64" s="667"/>
      <c r="M64" s="667"/>
      <c r="N64" s="667"/>
      <c r="O64" s="667"/>
    </row>
    <row r="65" spans="1:15" x14ac:dyDescent="0.2">
      <c r="A65" s="666"/>
      <c r="B65" s="667"/>
      <c r="C65" s="667"/>
      <c r="D65" s="667"/>
      <c r="E65" s="667"/>
      <c r="F65" s="667"/>
      <c r="G65" s="667"/>
      <c r="H65" s="667"/>
      <c r="I65" s="667"/>
      <c r="J65" s="667"/>
      <c r="K65" s="667"/>
      <c r="L65" s="667"/>
      <c r="M65" s="667"/>
      <c r="N65" s="667"/>
      <c r="O65" s="667"/>
    </row>
    <row r="66" spans="1:15" x14ac:dyDescent="0.2">
      <c r="A66" s="666"/>
      <c r="B66" s="667"/>
      <c r="C66" s="667"/>
      <c r="D66" s="667"/>
      <c r="E66" s="667"/>
      <c r="F66" s="667"/>
      <c r="G66" s="667"/>
      <c r="H66" s="667"/>
      <c r="I66" s="667"/>
      <c r="J66" s="667"/>
      <c r="K66" s="667"/>
      <c r="L66" s="667"/>
      <c r="M66" s="667"/>
      <c r="N66" s="667"/>
      <c r="O66" s="667"/>
    </row>
    <row r="67" spans="1:15" x14ac:dyDescent="0.2">
      <c r="A67" s="666"/>
      <c r="B67" s="667"/>
      <c r="C67" s="667"/>
      <c r="D67" s="667"/>
      <c r="E67" s="667"/>
      <c r="F67" s="667"/>
      <c r="G67" s="667"/>
      <c r="H67" s="667"/>
      <c r="I67" s="667"/>
      <c r="J67" s="667"/>
      <c r="K67" s="667"/>
      <c r="L67" s="667"/>
      <c r="M67" s="667"/>
      <c r="N67" s="667"/>
      <c r="O67" s="667"/>
    </row>
    <row r="68" spans="1:15" x14ac:dyDescent="0.2">
      <c r="A68" s="666"/>
      <c r="B68" s="667"/>
      <c r="C68" s="667"/>
      <c r="D68" s="667"/>
      <c r="E68" s="667"/>
      <c r="F68" s="667"/>
      <c r="G68" s="667"/>
      <c r="H68" s="667"/>
      <c r="I68" s="667"/>
      <c r="J68" s="667"/>
      <c r="K68" s="667"/>
      <c r="L68" s="667"/>
      <c r="M68" s="667"/>
      <c r="N68" s="667"/>
      <c r="O68" s="667"/>
    </row>
    <row r="69" spans="1:15" x14ac:dyDescent="0.2">
      <c r="A69" s="666"/>
      <c r="B69" s="667"/>
      <c r="C69" s="667"/>
      <c r="D69" s="667"/>
      <c r="E69" s="667"/>
      <c r="F69" s="667"/>
      <c r="G69" s="667"/>
      <c r="H69" s="667"/>
      <c r="I69" s="667"/>
      <c r="J69" s="667"/>
      <c r="K69" s="667"/>
      <c r="L69" s="667"/>
      <c r="M69" s="667"/>
      <c r="N69" s="667"/>
      <c r="O69" s="667"/>
    </row>
    <row r="70" spans="1:15" x14ac:dyDescent="0.2">
      <c r="A70" s="666"/>
      <c r="B70" s="667"/>
      <c r="C70" s="667"/>
      <c r="D70" s="667"/>
      <c r="E70" s="667"/>
      <c r="F70" s="667"/>
      <c r="G70" s="667"/>
      <c r="H70" s="667"/>
      <c r="I70" s="667"/>
      <c r="J70" s="667"/>
      <c r="K70" s="667"/>
      <c r="L70" s="667"/>
      <c r="M70" s="667"/>
      <c r="N70" s="667"/>
      <c r="O70" s="667"/>
    </row>
    <row r="71" spans="1:15" x14ac:dyDescent="0.2">
      <c r="A71" s="666"/>
      <c r="B71" s="667"/>
      <c r="C71" s="667"/>
      <c r="D71" s="667"/>
      <c r="E71" s="667"/>
      <c r="F71" s="667"/>
      <c r="G71" s="667"/>
      <c r="H71" s="667"/>
      <c r="I71" s="667"/>
      <c r="J71" s="667"/>
      <c r="K71" s="667"/>
      <c r="L71" s="667"/>
      <c r="M71" s="667"/>
      <c r="N71" s="667"/>
      <c r="O71" s="667"/>
    </row>
    <row r="72" spans="1:15" x14ac:dyDescent="0.2">
      <c r="A72" s="666"/>
      <c r="B72" s="667"/>
      <c r="C72" s="667"/>
      <c r="D72" s="667"/>
      <c r="E72" s="667"/>
      <c r="F72" s="667"/>
      <c r="G72" s="667"/>
      <c r="H72" s="667"/>
      <c r="I72" s="667"/>
      <c r="J72" s="667"/>
      <c r="K72" s="667"/>
      <c r="L72" s="667"/>
      <c r="M72" s="667"/>
      <c r="N72" s="667"/>
      <c r="O72" s="667"/>
    </row>
    <row r="73" spans="1:15" x14ac:dyDescent="0.2">
      <c r="A73" s="666"/>
      <c r="B73" s="667"/>
      <c r="C73" s="667"/>
      <c r="D73" s="667"/>
      <c r="E73" s="667"/>
      <c r="F73" s="667"/>
      <c r="G73" s="667"/>
      <c r="H73" s="667"/>
      <c r="I73" s="667"/>
      <c r="J73" s="667"/>
      <c r="K73" s="667"/>
      <c r="L73" s="667"/>
      <c r="M73" s="667"/>
      <c r="N73" s="667"/>
      <c r="O73" s="667"/>
    </row>
    <row r="74" spans="1:15" x14ac:dyDescent="0.2">
      <c r="A74" s="666"/>
      <c r="B74" s="667"/>
      <c r="C74" s="667"/>
      <c r="D74" s="667"/>
      <c r="E74" s="667"/>
      <c r="F74" s="667"/>
      <c r="G74" s="667"/>
      <c r="H74" s="667"/>
      <c r="I74" s="667"/>
      <c r="J74" s="667"/>
      <c r="K74" s="667"/>
      <c r="L74" s="667"/>
      <c r="M74" s="667"/>
      <c r="N74" s="667"/>
      <c r="O74" s="667"/>
    </row>
    <row r="75" spans="1:15" x14ac:dyDescent="0.2">
      <c r="A75" s="666"/>
      <c r="B75" s="667"/>
      <c r="C75" s="667"/>
      <c r="D75" s="667"/>
      <c r="E75" s="667"/>
      <c r="F75" s="667"/>
      <c r="G75" s="667"/>
      <c r="H75" s="667"/>
      <c r="I75" s="667"/>
      <c r="J75" s="667"/>
      <c r="K75" s="667"/>
      <c r="L75" s="667"/>
      <c r="M75" s="667"/>
      <c r="N75" s="667"/>
      <c r="O75" s="667"/>
    </row>
    <row r="76" spans="1:15" x14ac:dyDescent="0.2">
      <c r="A76" s="666"/>
      <c r="B76" s="667"/>
      <c r="C76" s="667"/>
      <c r="D76" s="667"/>
      <c r="E76" s="667"/>
      <c r="F76" s="667"/>
      <c r="G76" s="667"/>
      <c r="H76" s="667"/>
      <c r="I76" s="667"/>
      <c r="J76" s="667"/>
      <c r="K76" s="667"/>
      <c r="L76" s="667"/>
      <c r="M76" s="667"/>
      <c r="N76" s="667"/>
      <c r="O76" s="667"/>
    </row>
    <row r="77" spans="1:15" x14ac:dyDescent="0.2">
      <c r="A77" s="666"/>
      <c r="B77" s="667"/>
      <c r="C77" s="667"/>
      <c r="D77" s="667"/>
      <c r="E77" s="667"/>
      <c r="F77" s="667"/>
      <c r="G77" s="667"/>
      <c r="H77" s="667"/>
      <c r="I77" s="667"/>
      <c r="J77" s="667"/>
      <c r="K77" s="667"/>
      <c r="L77" s="667"/>
      <c r="M77" s="667"/>
      <c r="N77" s="667"/>
      <c r="O77" s="667"/>
    </row>
    <row r="78" spans="1:15" x14ac:dyDescent="0.2">
      <c r="A78" s="666"/>
      <c r="B78" s="667"/>
      <c r="C78" s="667"/>
      <c r="D78" s="667"/>
      <c r="E78" s="667"/>
      <c r="F78" s="667"/>
      <c r="G78" s="667"/>
      <c r="H78" s="667"/>
      <c r="I78" s="667"/>
      <c r="J78" s="667"/>
      <c r="K78" s="667"/>
      <c r="L78" s="667"/>
      <c r="M78" s="667"/>
      <c r="N78" s="667"/>
      <c r="O78" s="667"/>
    </row>
    <row r="79" spans="1:15" x14ac:dyDescent="0.2">
      <c r="A79" s="666"/>
      <c r="B79" s="667"/>
      <c r="C79" s="667"/>
      <c r="D79" s="667"/>
      <c r="E79" s="667"/>
      <c r="F79" s="667"/>
      <c r="G79" s="667"/>
      <c r="H79" s="667"/>
      <c r="I79" s="667"/>
      <c r="J79" s="667"/>
      <c r="K79" s="667"/>
      <c r="L79" s="667"/>
      <c r="M79" s="667"/>
      <c r="N79" s="667"/>
      <c r="O79" s="667"/>
    </row>
    <row r="80" spans="1:15" x14ac:dyDescent="0.2">
      <c r="A80" s="666"/>
      <c r="B80" s="667"/>
      <c r="C80" s="667"/>
      <c r="D80" s="667"/>
      <c r="E80" s="667"/>
      <c r="F80" s="667"/>
      <c r="G80" s="667"/>
      <c r="H80" s="667"/>
      <c r="I80" s="667"/>
      <c r="J80" s="667"/>
      <c r="K80" s="667"/>
      <c r="L80" s="667"/>
      <c r="M80" s="667"/>
      <c r="N80" s="667"/>
      <c r="O80" s="667"/>
    </row>
    <row r="81" spans="1:15" x14ac:dyDescent="0.2">
      <c r="A81" s="666"/>
      <c r="B81" s="667"/>
      <c r="C81" s="667"/>
      <c r="D81" s="667"/>
      <c r="E81" s="667"/>
      <c r="F81" s="667"/>
      <c r="G81" s="667"/>
      <c r="H81" s="667"/>
      <c r="I81" s="667"/>
      <c r="J81" s="667"/>
      <c r="K81" s="667"/>
      <c r="L81" s="667"/>
      <c r="M81" s="667"/>
      <c r="N81" s="667"/>
      <c r="O81" s="667"/>
    </row>
    <row r="82" spans="1:15" x14ac:dyDescent="0.2">
      <c r="A82" s="666"/>
      <c r="B82" s="667"/>
      <c r="C82" s="667"/>
      <c r="D82" s="667"/>
      <c r="E82" s="667"/>
      <c r="F82" s="667"/>
      <c r="G82" s="667"/>
      <c r="H82" s="667"/>
      <c r="I82" s="667"/>
      <c r="J82" s="667"/>
      <c r="K82" s="667"/>
      <c r="L82" s="667"/>
      <c r="M82" s="667"/>
      <c r="N82" s="667"/>
      <c r="O82" s="667"/>
    </row>
    <row r="83" spans="1:15" x14ac:dyDescent="0.2">
      <c r="A83" s="666"/>
      <c r="B83" s="667"/>
      <c r="C83" s="667"/>
      <c r="D83" s="667"/>
      <c r="E83" s="667"/>
      <c r="F83" s="667"/>
      <c r="G83" s="667"/>
      <c r="H83" s="667"/>
      <c r="I83" s="667"/>
      <c r="J83" s="667"/>
      <c r="K83" s="667"/>
      <c r="L83" s="667"/>
      <c r="M83" s="667"/>
      <c r="N83" s="667"/>
      <c r="O83" s="667"/>
    </row>
    <row r="84" spans="1:15" x14ac:dyDescent="0.2">
      <c r="A84" s="666"/>
      <c r="B84" s="667"/>
      <c r="C84" s="667"/>
      <c r="D84" s="667"/>
      <c r="E84" s="667"/>
      <c r="F84" s="667"/>
      <c r="G84" s="667"/>
      <c r="H84" s="667"/>
      <c r="I84" s="667"/>
      <c r="J84" s="667"/>
      <c r="K84" s="667"/>
      <c r="L84" s="667"/>
      <c r="M84" s="667"/>
      <c r="N84" s="667"/>
      <c r="O84" s="667"/>
    </row>
    <row r="85" spans="1:15" x14ac:dyDescent="0.2">
      <c r="A85" s="666"/>
      <c r="B85" s="667"/>
      <c r="C85" s="667"/>
      <c r="D85" s="667"/>
      <c r="E85" s="667"/>
      <c r="F85" s="667"/>
      <c r="G85" s="667"/>
      <c r="H85" s="667"/>
      <c r="I85" s="667"/>
      <c r="J85" s="667"/>
      <c r="K85" s="667"/>
      <c r="L85" s="667"/>
      <c r="M85" s="667"/>
      <c r="N85" s="667"/>
      <c r="O85" s="667"/>
    </row>
    <row r="86" spans="1:15" x14ac:dyDescent="0.2">
      <c r="A86" s="666"/>
      <c r="B86" s="667"/>
      <c r="C86" s="667"/>
      <c r="D86" s="667"/>
      <c r="E86" s="667"/>
      <c r="F86" s="667"/>
      <c r="G86" s="667"/>
      <c r="H86" s="667"/>
      <c r="I86" s="667"/>
      <c r="J86" s="667"/>
      <c r="K86" s="667"/>
      <c r="L86" s="667"/>
      <c r="M86" s="667"/>
      <c r="N86" s="667"/>
      <c r="O86" s="667"/>
    </row>
    <row r="87" spans="1:15" x14ac:dyDescent="0.2">
      <c r="A87" s="666"/>
      <c r="B87" s="667"/>
      <c r="C87" s="667"/>
      <c r="D87" s="667"/>
      <c r="E87" s="667"/>
      <c r="F87" s="667"/>
      <c r="G87" s="667"/>
      <c r="H87" s="667"/>
      <c r="I87" s="667"/>
      <c r="J87" s="667"/>
      <c r="K87" s="667"/>
      <c r="L87" s="667"/>
      <c r="M87" s="667"/>
      <c r="N87" s="667"/>
      <c r="O87" s="667"/>
    </row>
    <row r="88" spans="1:15" x14ac:dyDescent="0.2">
      <c r="A88" s="666"/>
      <c r="B88" s="667"/>
      <c r="C88" s="667"/>
      <c r="D88" s="667"/>
      <c r="E88" s="667"/>
      <c r="F88" s="667"/>
      <c r="G88" s="667"/>
      <c r="H88" s="667"/>
      <c r="I88" s="667"/>
      <c r="J88" s="667"/>
      <c r="K88" s="667"/>
      <c r="L88" s="667"/>
      <c r="M88" s="667"/>
      <c r="N88" s="667"/>
      <c r="O88" s="667"/>
    </row>
    <row r="89" spans="1:15" x14ac:dyDescent="0.2">
      <c r="A89" s="666"/>
      <c r="B89" s="667"/>
      <c r="C89" s="667"/>
      <c r="D89" s="667"/>
      <c r="E89" s="667"/>
      <c r="F89" s="667"/>
      <c r="G89" s="667"/>
      <c r="H89" s="667"/>
      <c r="I89" s="667"/>
      <c r="J89" s="667"/>
      <c r="K89" s="667"/>
      <c r="L89" s="667"/>
      <c r="M89" s="667"/>
      <c r="N89" s="667"/>
      <c r="O89" s="667"/>
    </row>
    <row r="90" spans="1:15" x14ac:dyDescent="0.2">
      <c r="A90" s="666"/>
      <c r="B90" s="667"/>
      <c r="C90" s="667"/>
      <c r="D90" s="667"/>
      <c r="E90" s="667"/>
      <c r="F90" s="667"/>
      <c r="G90" s="667"/>
      <c r="H90" s="667"/>
      <c r="I90" s="667"/>
      <c r="J90" s="667"/>
      <c r="K90" s="667"/>
      <c r="L90" s="667"/>
      <c r="M90" s="667"/>
      <c r="N90" s="667"/>
      <c r="O90" s="667"/>
    </row>
    <row r="91" spans="1:15" x14ac:dyDescent="0.2">
      <c r="A91" s="666"/>
      <c r="B91" s="667"/>
      <c r="C91" s="667"/>
      <c r="D91" s="667"/>
      <c r="E91" s="667"/>
      <c r="F91" s="667"/>
      <c r="G91" s="667"/>
      <c r="H91" s="667"/>
      <c r="I91" s="667"/>
      <c r="J91" s="667"/>
      <c r="K91" s="667"/>
      <c r="L91" s="667"/>
      <c r="M91" s="667"/>
      <c r="N91" s="667"/>
      <c r="O91" s="667"/>
    </row>
    <row r="92" spans="1:15" x14ac:dyDescent="0.2">
      <c r="A92" s="666"/>
      <c r="B92" s="667"/>
      <c r="C92" s="667"/>
      <c r="D92" s="667"/>
      <c r="E92" s="667"/>
      <c r="F92" s="667"/>
      <c r="G92" s="667"/>
      <c r="H92" s="667"/>
      <c r="I92" s="667"/>
      <c r="J92" s="667"/>
      <c r="K92" s="667"/>
      <c r="L92" s="667"/>
      <c r="M92" s="667"/>
      <c r="N92" s="667"/>
      <c r="O92" s="667"/>
    </row>
    <row r="93" spans="1:15" x14ac:dyDescent="0.2">
      <c r="A93" s="666"/>
      <c r="B93" s="667"/>
      <c r="C93" s="667"/>
      <c r="D93" s="667"/>
      <c r="E93" s="667"/>
      <c r="F93" s="667"/>
      <c r="G93" s="667"/>
      <c r="H93" s="667"/>
      <c r="I93" s="667"/>
      <c r="J93" s="667"/>
      <c r="K93" s="667"/>
      <c r="L93" s="667"/>
      <c r="M93" s="667"/>
      <c r="N93" s="667"/>
      <c r="O93" s="667"/>
    </row>
    <row r="94" spans="1:15" x14ac:dyDescent="0.2">
      <c r="A94" s="666"/>
      <c r="B94" s="667"/>
      <c r="C94" s="667"/>
      <c r="D94" s="667"/>
      <c r="E94" s="667"/>
      <c r="F94" s="667"/>
      <c r="G94" s="667"/>
      <c r="H94" s="667"/>
      <c r="I94" s="667"/>
      <c r="J94" s="667"/>
      <c r="K94" s="667"/>
      <c r="L94" s="667"/>
      <c r="M94" s="667"/>
      <c r="N94" s="667"/>
      <c r="O94" s="667"/>
    </row>
    <row r="95" spans="1:15" x14ac:dyDescent="0.2">
      <c r="A95" s="666"/>
      <c r="B95" s="667"/>
      <c r="C95" s="667"/>
      <c r="D95" s="667"/>
      <c r="E95" s="667"/>
      <c r="F95" s="667"/>
      <c r="G95" s="667"/>
      <c r="H95" s="667"/>
      <c r="I95" s="667"/>
      <c r="J95" s="667"/>
      <c r="K95" s="667"/>
      <c r="L95" s="667"/>
      <c r="M95" s="667"/>
      <c r="N95" s="667"/>
      <c r="O95" s="667"/>
    </row>
    <row r="96" spans="1:15" x14ac:dyDescent="0.2">
      <c r="A96" s="666"/>
      <c r="B96" s="667"/>
      <c r="C96" s="667"/>
      <c r="D96" s="667"/>
      <c r="E96" s="667"/>
      <c r="F96" s="667"/>
      <c r="G96" s="667"/>
      <c r="H96" s="667"/>
      <c r="I96" s="667"/>
      <c r="J96" s="667"/>
      <c r="K96" s="667"/>
      <c r="L96" s="667"/>
      <c r="M96" s="667"/>
      <c r="N96" s="667"/>
      <c r="O96" s="667"/>
    </row>
    <row r="97" spans="1:15" x14ac:dyDescent="0.2">
      <c r="A97" s="666"/>
      <c r="B97" s="667"/>
      <c r="C97" s="667"/>
      <c r="D97" s="667"/>
      <c r="E97" s="667"/>
      <c r="F97" s="667"/>
      <c r="G97" s="667"/>
      <c r="H97" s="667"/>
      <c r="I97" s="667"/>
      <c r="J97" s="667"/>
      <c r="K97" s="667"/>
      <c r="L97" s="667"/>
      <c r="M97" s="667"/>
      <c r="N97" s="667"/>
      <c r="O97" s="667"/>
    </row>
    <row r="98" spans="1:15" x14ac:dyDescent="0.2">
      <c r="A98" s="666"/>
      <c r="B98" s="667"/>
      <c r="C98" s="667"/>
      <c r="D98" s="667"/>
      <c r="E98" s="667"/>
      <c r="F98" s="667"/>
      <c r="G98" s="667"/>
      <c r="H98" s="667"/>
      <c r="I98" s="667"/>
      <c r="J98" s="667"/>
      <c r="K98" s="667"/>
      <c r="L98" s="667"/>
      <c r="M98" s="667"/>
      <c r="N98" s="667"/>
      <c r="O98" s="667"/>
    </row>
    <row r="99" spans="1:15" x14ac:dyDescent="0.2">
      <c r="A99" s="666"/>
      <c r="B99" s="667"/>
      <c r="C99" s="667"/>
      <c r="D99" s="667"/>
      <c r="E99" s="667"/>
      <c r="F99" s="667"/>
      <c r="G99" s="667"/>
      <c r="H99" s="667"/>
      <c r="I99" s="667"/>
      <c r="J99" s="667"/>
      <c r="K99" s="667"/>
      <c r="L99" s="667"/>
      <c r="M99" s="667"/>
      <c r="N99" s="667"/>
      <c r="O99" s="667"/>
    </row>
    <row r="100" spans="1:15" x14ac:dyDescent="0.2">
      <c r="A100" s="666"/>
      <c r="B100" s="667"/>
      <c r="C100" s="667"/>
      <c r="D100" s="667"/>
      <c r="E100" s="667"/>
      <c r="F100" s="667"/>
      <c r="G100" s="667"/>
      <c r="H100" s="667"/>
      <c r="I100" s="667"/>
      <c r="J100" s="667"/>
      <c r="K100" s="667"/>
      <c r="L100" s="667"/>
      <c r="M100" s="667"/>
      <c r="N100" s="667"/>
      <c r="O100" s="667"/>
    </row>
    <row r="101" spans="1:15" x14ac:dyDescent="0.2">
      <c r="A101" s="666"/>
      <c r="B101" s="667"/>
      <c r="C101" s="667"/>
      <c r="D101" s="667"/>
      <c r="E101" s="667"/>
      <c r="F101" s="667"/>
      <c r="G101" s="667"/>
      <c r="H101" s="667"/>
      <c r="I101" s="667"/>
      <c r="J101" s="667"/>
      <c r="K101" s="667"/>
      <c r="L101" s="667"/>
      <c r="M101" s="667"/>
      <c r="N101" s="667"/>
      <c r="O101" s="667"/>
    </row>
    <row r="102" spans="1:15" x14ac:dyDescent="0.2">
      <c r="A102" s="666"/>
      <c r="B102" s="667"/>
      <c r="C102" s="667"/>
      <c r="D102" s="667"/>
      <c r="E102" s="667"/>
      <c r="F102" s="667"/>
      <c r="G102" s="667"/>
      <c r="H102" s="667"/>
      <c r="I102" s="667"/>
      <c r="J102" s="667"/>
      <c r="K102" s="667"/>
      <c r="L102" s="667"/>
      <c r="M102" s="667"/>
      <c r="N102" s="667"/>
      <c r="O102" s="667"/>
    </row>
    <row r="103" spans="1:15" x14ac:dyDescent="0.2">
      <c r="A103" s="666"/>
      <c r="B103" s="667"/>
      <c r="C103" s="667"/>
      <c r="D103" s="667"/>
      <c r="E103" s="667"/>
      <c r="F103" s="667"/>
      <c r="G103" s="667"/>
      <c r="H103" s="667"/>
      <c r="I103" s="667"/>
      <c r="J103" s="667"/>
      <c r="K103" s="667"/>
      <c r="L103" s="667"/>
      <c r="M103" s="667"/>
      <c r="N103" s="667"/>
      <c r="O103" s="667"/>
    </row>
    <row r="104" spans="1:15" x14ac:dyDescent="0.2">
      <c r="A104" s="666"/>
      <c r="B104" s="667"/>
      <c r="C104" s="667"/>
      <c r="D104" s="667"/>
      <c r="E104" s="667"/>
      <c r="F104" s="667"/>
      <c r="G104" s="667"/>
      <c r="H104" s="667"/>
      <c r="I104" s="667"/>
      <c r="J104" s="667"/>
      <c r="K104" s="667"/>
      <c r="L104" s="667"/>
      <c r="M104" s="667"/>
      <c r="N104" s="667"/>
      <c r="O104" s="667"/>
    </row>
    <row r="105" spans="1:15" x14ac:dyDescent="0.2">
      <c r="A105" s="666"/>
      <c r="B105" s="667"/>
      <c r="C105" s="667"/>
      <c r="D105" s="667"/>
      <c r="E105" s="667"/>
      <c r="F105" s="667"/>
      <c r="G105" s="667"/>
      <c r="H105" s="667"/>
      <c r="I105" s="667"/>
      <c r="J105" s="667"/>
      <c r="K105" s="667"/>
      <c r="L105" s="667"/>
      <c r="M105" s="667"/>
      <c r="N105" s="667"/>
      <c r="O105" s="667"/>
    </row>
    <row r="106" spans="1:15" x14ac:dyDescent="0.2">
      <c r="A106" s="666"/>
      <c r="B106" s="667"/>
      <c r="C106" s="667"/>
      <c r="D106" s="667"/>
      <c r="E106" s="667"/>
      <c r="F106" s="667"/>
      <c r="G106" s="667"/>
      <c r="H106" s="667"/>
      <c r="I106" s="667"/>
      <c r="J106" s="667"/>
      <c r="K106" s="667"/>
      <c r="L106" s="667"/>
      <c r="M106" s="667"/>
      <c r="N106" s="667"/>
      <c r="O106" s="667"/>
    </row>
    <row r="107" spans="1:15" x14ac:dyDescent="0.2">
      <c r="A107" s="666"/>
      <c r="B107" s="667"/>
      <c r="C107" s="667"/>
      <c r="D107" s="667"/>
      <c r="E107" s="667"/>
      <c r="F107" s="667"/>
      <c r="G107" s="667"/>
      <c r="H107" s="667"/>
      <c r="I107" s="667"/>
      <c r="J107" s="667"/>
      <c r="K107" s="667"/>
      <c r="L107" s="667"/>
      <c r="M107" s="667"/>
      <c r="N107" s="667"/>
      <c r="O107" s="667"/>
    </row>
    <row r="108" spans="1:15" x14ac:dyDescent="0.2">
      <c r="A108" s="666"/>
      <c r="B108" s="667"/>
      <c r="C108" s="667"/>
      <c r="D108" s="667"/>
      <c r="E108" s="667"/>
      <c r="F108" s="667"/>
      <c r="G108" s="667"/>
      <c r="H108" s="667"/>
      <c r="I108" s="667"/>
      <c r="J108" s="667"/>
      <c r="K108" s="667"/>
      <c r="L108" s="667"/>
      <c r="M108" s="667"/>
      <c r="N108" s="667"/>
      <c r="O108" s="667"/>
    </row>
    <row r="109" spans="1:15" x14ac:dyDescent="0.2">
      <c r="A109" s="666"/>
      <c r="B109" s="667"/>
      <c r="C109" s="667"/>
      <c r="D109" s="667"/>
      <c r="E109" s="667"/>
      <c r="F109" s="667"/>
      <c r="G109" s="667"/>
      <c r="H109" s="667"/>
      <c r="I109" s="667"/>
      <c r="J109" s="667"/>
      <c r="K109" s="667"/>
      <c r="L109" s="667"/>
      <c r="M109" s="667"/>
      <c r="N109" s="667"/>
      <c r="O109" s="667"/>
    </row>
    <row r="110" spans="1:15" x14ac:dyDescent="0.2">
      <c r="A110" s="666"/>
      <c r="B110" s="667"/>
      <c r="C110" s="667"/>
      <c r="D110" s="667"/>
      <c r="E110" s="667"/>
      <c r="F110" s="667"/>
      <c r="G110" s="667"/>
      <c r="H110" s="667"/>
      <c r="I110" s="667"/>
      <c r="J110" s="667"/>
      <c r="K110" s="667"/>
      <c r="L110" s="667"/>
      <c r="M110" s="667"/>
      <c r="N110" s="667"/>
      <c r="O110" s="667"/>
    </row>
    <row r="111" spans="1:15" x14ac:dyDescent="0.2">
      <c r="A111" s="666"/>
      <c r="B111" s="667"/>
      <c r="C111" s="667"/>
      <c r="D111" s="667"/>
      <c r="E111" s="667"/>
      <c r="F111" s="667"/>
      <c r="G111" s="667"/>
      <c r="H111" s="667"/>
      <c r="I111" s="667"/>
      <c r="J111" s="667"/>
      <c r="K111" s="667"/>
      <c r="L111" s="667"/>
      <c r="M111" s="667"/>
      <c r="N111" s="667"/>
      <c r="O111" s="667"/>
    </row>
    <row r="112" spans="1:15" x14ac:dyDescent="0.2">
      <c r="A112" s="666"/>
      <c r="B112" s="667"/>
      <c r="C112" s="667"/>
      <c r="D112" s="667"/>
      <c r="E112" s="667"/>
      <c r="F112" s="667"/>
      <c r="G112" s="667"/>
      <c r="H112" s="667"/>
      <c r="I112" s="667"/>
      <c r="J112" s="667"/>
      <c r="K112" s="667"/>
      <c r="L112" s="667"/>
      <c r="M112" s="667"/>
      <c r="N112" s="667"/>
      <c r="O112" s="667"/>
    </row>
    <row r="113" spans="1:15" x14ac:dyDescent="0.2">
      <c r="A113" s="666"/>
      <c r="B113" s="667"/>
      <c r="C113" s="667"/>
      <c r="D113" s="667"/>
      <c r="E113" s="667"/>
      <c r="F113" s="667"/>
      <c r="G113" s="667"/>
      <c r="H113" s="667"/>
      <c r="I113" s="667"/>
      <c r="J113" s="667"/>
      <c r="K113" s="667"/>
      <c r="L113" s="667"/>
      <c r="M113" s="667"/>
      <c r="N113" s="667"/>
      <c r="O113" s="667"/>
    </row>
    <row r="114" spans="1:15" x14ac:dyDescent="0.2">
      <c r="A114" s="666"/>
      <c r="B114" s="667"/>
      <c r="C114" s="667"/>
      <c r="D114" s="667"/>
      <c r="E114" s="667"/>
      <c r="F114" s="667"/>
      <c r="G114" s="667"/>
      <c r="H114" s="667"/>
      <c r="I114" s="667"/>
      <c r="J114" s="667"/>
      <c r="K114" s="667"/>
      <c r="L114" s="667"/>
      <c r="M114" s="667"/>
      <c r="N114" s="667"/>
      <c r="O114" s="667"/>
    </row>
    <row r="115" spans="1:15" x14ac:dyDescent="0.2">
      <c r="A115" s="666"/>
      <c r="B115" s="667"/>
      <c r="C115" s="667"/>
      <c r="D115" s="667"/>
      <c r="E115" s="667"/>
      <c r="F115" s="667"/>
      <c r="G115" s="667"/>
      <c r="H115" s="667"/>
      <c r="I115" s="667"/>
      <c r="J115" s="667"/>
      <c r="K115" s="667"/>
      <c r="L115" s="667"/>
      <c r="M115" s="667"/>
      <c r="N115" s="667"/>
      <c r="O115" s="667"/>
    </row>
    <row r="116" spans="1:15" x14ac:dyDescent="0.2">
      <c r="A116" s="666"/>
      <c r="B116" s="667"/>
      <c r="C116" s="667"/>
      <c r="D116" s="667"/>
      <c r="E116" s="667"/>
      <c r="F116" s="667"/>
      <c r="G116" s="667"/>
      <c r="H116" s="667"/>
      <c r="I116" s="667"/>
      <c r="J116" s="667"/>
      <c r="K116" s="667"/>
      <c r="L116" s="667"/>
      <c r="M116" s="667"/>
      <c r="N116" s="667"/>
      <c r="O116" s="667"/>
    </row>
    <row r="117" spans="1:15" x14ac:dyDescent="0.2">
      <c r="A117" s="666"/>
      <c r="B117" s="667"/>
      <c r="C117" s="667"/>
      <c r="D117" s="667"/>
      <c r="E117" s="667"/>
      <c r="F117" s="667"/>
      <c r="G117" s="667"/>
      <c r="H117" s="667"/>
      <c r="I117" s="667"/>
      <c r="J117" s="667"/>
      <c r="K117" s="667"/>
      <c r="L117" s="667"/>
      <c r="M117" s="667"/>
      <c r="N117" s="667"/>
      <c r="O117" s="667"/>
    </row>
    <row r="118" spans="1:15" x14ac:dyDescent="0.2">
      <c r="A118" s="666"/>
      <c r="B118" s="667"/>
      <c r="C118" s="667"/>
      <c r="D118" s="667"/>
      <c r="E118" s="667"/>
      <c r="F118" s="667"/>
      <c r="G118" s="667"/>
      <c r="H118" s="667"/>
      <c r="I118" s="667"/>
      <c r="J118" s="667"/>
      <c r="K118" s="667"/>
      <c r="L118" s="667"/>
      <c r="M118" s="667"/>
      <c r="N118" s="667"/>
      <c r="O118" s="667"/>
    </row>
    <row r="119" spans="1:15" x14ac:dyDescent="0.2">
      <c r="A119" s="666"/>
      <c r="B119" s="667"/>
      <c r="C119" s="667"/>
      <c r="D119" s="667"/>
      <c r="E119" s="667"/>
      <c r="F119" s="667"/>
      <c r="G119" s="667"/>
      <c r="H119" s="667"/>
      <c r="I119" s="667"/>
      <c r="J119" s="667"/>
      <c r="K119" s="667"/>
      <c r="L119" s="667"/>
      <c r="M119" s="667"/>
      <c r="N119" s="667"/>
      <c r="O119" s="667"/>
    </row>
    <row r="120" spans="1:15" x14ac:dyDescent="0.2">
      <c r="A120" s="666"/>
      <c r="B120" s="667"/>
      <c r="C120" s="667"/>
      <c r="D120" s="667"/>
      <c r="E120" s="667"/>
      <c r="F120" s="667"/>
      <c r="G120" s="667"/>
      <c r="H120" s="667"/>
      <c r="I120" s="667"/>
      <c r="J120" s="667"/>
      <c r="K120" s="667"/>
      <c r="L120" s="667"/>
      <c r="M120" s="667"/>
      <c r="N120" s="667"/>
      <c r="O120" s="667"/>
    </row>
    <row r="121" spans="1:15" x14ac:dyDescent="0.2">
      <c r="A121" s="666"/>
      <c r="B121" s="667"/>
      <c r="C121" s="667"/>
      <c r="D121" s="667"/>
      <c r="E121" s="667"/>
      <c r="F121" s="667"/>
      <c r="G121" s="667"/>
      <c r="H121" s="667"/>
      <c r="I121" s="667"/>
      <c r="J121" s="667"/>
      <c r="K121" s="667"/>
      <c r="L121" s="667"/>
      <c r="M121" s="667"/>
      <c r="N121" s="667"/>
      <c r="O121" s="667"/>
    </row>
    <row r="122" spans="1:15" x14ac:dyDescent="0.2">
      <c r="A122" s="666"/>
      <c r="B122" s="667"/>
      <c r="C122" s="667"/>
      <c r="D122" s="667"/>
      <c r="E122" s="667"/>
      <c r="F122" s="667"/>
      <c r="G122" s="667"/>
      <c r="H122" s="667"/>
      <c r="I122" s="667"/>
      <c r="J122" s="667"/>
      <c r="K122" s="667"/>
      <c r="L122" s="667"/>
      <c r="M122" s="667"/>
      <c r="N122" s="667"/>
      <c r="O122" s="667"/>
    </row>
    <row r="123" spans="1:15" x14ac:dyDescent="0.2">
      <c r="A123" s="666"/>
      <c r="B123" s="667"/>
      <c r="C123" s="667"/>
      <c r="D123" s="667"/>
      <c r="E123" s="667"/>
      <c r="F123" s="667"/>
      <c r="G123" s="667"/>
      <c r="H123" s="667"/>
      <c r="I123" s="667"/>
      <c r="J123" s="667"/>
      <c r="K123" s="667"/>
      <c r="L123" s="667"/>
      <c r="M123" s="667"/>
      <c r="N123" s="667"/>
      <c r="O123" s="667"/>
    </row>
    <row r="124" spans="1:15" x14ac:dyDescent="0.2">
      <c r="A124" s="666"/>
      <c r="B124" s="667"/>
      <c r="C124" s="667"/>
      <c r="D124" s="667"/>
      <c r="E124" s="667"/>
      <c r="F124" s="667"/>
      <c r="G124" s="667"/>
      <c r="H124" s="667"/>
      <c r="I124" s="667"/>
      <c r="J124" s="667"/>
      <c r="K124" s="667"/>
      <c r="L124" s="667"/>
      <c r="M124" s="667"/>
      <c r="N124" s="667"/>
      <c r="O124" s="667"/>
    </row>
    <row r="125" spans="1:15" x14ac:dyDescent="0.2">
      <c r="A125" s="666"/>
      <c r="B125" s="667"/>
      <c r="C125" s="667"/>
      <c r="D125" s="667"/>
      <c r="E125" s="667"/>
      <c r="F125" s="667"/>
      <c r="G125" s="667"/>
      <c r="H125" s="667"/>
      <c r="I125" s="667"/>
      <c r="J125" s="667"/>
      <c r="K125" s="667"/>
      <c r="L125" s="667"/>
      <c r="M125" s="667"/>
      <c r="N125" s="667"/>
      <c r="O125" s="667"/>
    </row>
    <row r="126" spans="1:15" x14ac:dyDescent="0.2">
      <c r="A126" s="666"/>
      <c r="B126" s="667"/>
      <c r="C126" s="667"/>
      <c r="D126" s="667"/>
      <c r="E126" s="667"/>
      <c r="F126" s="667"/>
      <c r="G126" s="667"/>
      <c r="H126" s="667"/>
      <c r="I126" s="667"/>
      <c r="J126" s="667"/>
      <c r="K126" s="667"/>
      <c r="L126" s="667"/>
      <c r="M126" s="667"/>
      <c r="N126" s="667"/>
      <c r="O126" s="667"/>
    </row>
    <row r="127" spans="1:15" x14ac:dyDescent="0.2">
      <c r="A127" s="666"/>
      <c r="B127" s="667"/>
      <c r="C127" s="667"/>
      <c r="D127" s="667"/>
      <c r="E127" s="667"/>
      <c r="F127" s="667"/>
      <c r="G127" s="667"/>
      <c r="H127" s="667"/>
      <c r="I127" s="667"/>
      <c r="J127" s="667"/>
      <c r="K127" s="667"/>
      <c r="L127" s="667"/>
      <c r="M127" s="667"/>
      <c r="N127" s="667"/>
      <c r="O127" s="667"/>
    </row>
    <row r="128" spans="1:15" x14ac:dyDescent="0.2">
      <c r="A128" s="666"/>
      <c r="B128" s="667"/>
      <c r="C128" s="667"/>
      <c r="D128" s="667"/>
      <c r="E128" s="667"/>
      <c r="F128" s="667"/>
      <c r="G128" s="667"/>
      <c r="H128" s="667"/>
      <c r="I128" s="667"/>
      <c r="J128" s="667"/>
      <c r="K128" s="667"/>
      <c r="L128" s="667"/>
      <c r="M128" s="667"/>
      <c r="N128" s="667"/>
      <c r="O128" s="667"/>
    </row>
    <row r="129" spans="1:15" x14ac:dyDescent="0.2">
      <c r="A129" s="666"/>
      <c r="B129" s="667"/>
      <c r="C129" s="667"/>
      <c r="D129" s="667"/>
      <c r="E129" s="667"/>
      <c r="F129" s="667"/>
      <c r="G129" s="667"/>
      <c r="H129" s="667"/>
      <c r="I129" s="667"/>
      <c r="J129" s="667"/>
      <c r="K129" s="667"/>
      <c r="L129" s="667"/>
      <c r="M129" s="667"/>
      <c r="N129" s="667"/>
      <c r="O129" s="667"/>
    </row>
    <row r="130" spans="1:15" x14ac:dyDescent="0.2">
      <c r="A130" s="666"/>
      <c r="B130" s="667"/>
      <c r="C130" s="667"/>
      <c r="D130" s="667"/>
      <c r="E130" s="667"/>
      <c r="F130" s="667"/>
      <c r="G130" s="667"/>
      <c r="H130" s="667"/>
      <c r="I130" s="667"/>
      <c r="J130" s="667"/>
      <c r="K130" s="667"/>
      <c r="L130" s="667"/>
      <c r="M130" s="667"/>
      <c r="N130" s="667"/>
      <c r="O130" s="667"/>
    </row>
    <row r="131" spans="1:15" x14ac:dyDescent="0.2">
      <c r="A131" s="666"/>
      <c r="B131" s="667"/>
      <c r="C131" s="667"/>
      <c r="D131" s="667"/>
      <c r="E131" s="667"/>
      <c r="F131" s="667"/>
      <c r="G131" s="667"/>
      <c r="H131" s="667"/>
      <c r="I131" s="667"/>
      <c r="J131" s="667"/>
      <c r="K131" s="667"/>
      <c r="L131" s="667"/>
      <c r="M131" s="667"/>
      <c r="N131" s="667"/>
      <c r="O131" s="667"/>
    </row>
    <row r="132" spans="1:15" x14ac:dyDescent="0.2">
      <c r="A132" s="666"/>
      <c r="B132" s="667"/>
      <c r="C132" s="667"/>
      <c r="D132" s="667"/>
      <c r="E132" s="667"/>
      <c r="F132" s="667"/>
      <c r="G132" s="667"/>
      <c r="H132" s="667"/>
      <c r="I132" s="667"/>
      <c r="J132" s="667"/>
      <c r="K132" s="667"/>
      <c r="L132" s="667"/>
      <c r="M132" s="667"/>
      <c r="N132" s="667"/>
      <c r="O132" s="667"/>
    </row>
    <row r="133" spans="1:15" x14ac:dyDescent="0.2">
      <c r="A133" s="666"/>
      <c r="B133" s="667"/>
      <c r="C133" s="667"/>
      <c r="D133" s="667"/>
      <c r="E133" s="667"/>
      <c r="F133" s="667"/>
      <c r="G133" s="667"/>
      <c r="H133" s="667"/>
      <c r="I133" s="667"/>
      <c r="J133" s="667"/>
      <c r="K133" s="667"/>
      <c r="L133" s="667"/>
      <c r="M133" s="667"/>
      <c r="N133" s="667"/>
      <c r="O133" s="667"/>
    </row>
    <row r="134" spans="1:15" x14ac:dyDescent="0.2">
      <c r="A134" s="666"/>
      <c r="B134" s="667"/>
      <c r="C134" s="667"/>
      <c r="D134" s="667"/>
      <c r="E134" s="667"/>
      <c r="F134" s="667"/>
      <c r="G134" s="667"/>
      <c r="H134" s="667"/>
      <c r="I134" s="667"/>
      <c r="J134" s="667"/>
      <c r="K134" s="667"/>
      <c r="L134" s="667"/>
      <c r="M134" s="667"/>
      <c r="N134" s="667"/>
      <c r="O134" s="667"/>
    </row>
    <row r="135" spans="1:15" x14ac:dyDescent="0.2">
      <c r="A135" s="666"/>
      <c r="B135" s="667"/>
      <c r="C135" s="667"/>
      <c r="D135" s="667"/>
      <c r="E135" s="667"/>
      <c r="F135" s="667"/>
      <c r="G135" s="667"/>
      <c r="H135" s="667"/>
      <c r="I135" s="667"/>
      <c r="J135" s="667"/>
      <c r="K135" s="667"/>
      <c r="L135" s="667"/>
      <c r="M135" s="667"/>
      <c r="N135" s="667"/>
      <c r="O135" s="667"/>
    </row>
    <row r="136" spans="1:15" x14ac:dyDescent="0.2">
      <c r="A136" s="666"/>
      <c r="B136" s="667"/>
      <c r="C136" s="667"/>
      <c r="D136" s="667"/>
      <c r="E136" s="667"/>
      <c r="F136" s="667"/>
      <c r="G136" s="667"/>
      <c r="H136" s="667"/>
      <c r="I136" s="667"/>
      <c r="J136" s="667"/>
      <c r="K136" s="667"/>
      <c r="L136" s="667"/>
      <c r="M136" s="667"/>
      <c r="N136" s="667"/>
      <c r="O136" s="667"/>
    </row>
    <row r="137" spans="1:15" x14ac:dyDescent="0.2">
      <c r="A137" s="666"/>
      <c r="B137" s="667"/>
      <c r="C137" s="667"/>
      <c r="D137" s="667"/>
      <c r="E137" s="667"/>
      <c r="F137" s="667"/>
      <c r="G137" s="667"/>
      <c r="H137" s="667"/>
      <c r="I137" s="667"/>
      <c r="J137" s="667"/>
      <c r="K137" s="667"/>
      <c r="L137" s="667"/>
      <c r="M137" s="667"/>
      <c r="N137" s="667"/>
      <c r="O137" s="667"/>
    </row>
    <row r="138" spans="1:15" x14ac:dyDescent="0.2">
      <c r="A138" s="666"/>
      <c r="B138" s="667"/>
      <c r="C138" s="667"/>
      <c r="D138" s="667"/>
      <c r="E138" s="667"/>
      <c r="F138" s="667"/>
      <c r="G138" s="667"/>
      <c r="H138" s="667"/>
      <c r="I138" s="667"/>
      <c r="J138" s="667"/>
      <c r="K138" s="667"/>
      <c r="L138" s="667"/>
      <c r="M138" s="667"/>
      <c r="N138" s="667"/>
      <c r="O138" s="667"/>
    </row>
    <row r="139" spans="1:15" x14ac:dyDescent="0.2">
      <c r="A139" s="666"/>
      <c r="B139" s="667"/>
      <c r="C139" s="667"/>
      <c r="D139" s="667"/>
      <c r="E139" s="667"/>
      <c r="F139" s="667"/>
      <c r="G139" s="667"/>
      <c r="H139" s="667"/>
      <c r="I139" s="667"/>
      <c r="J139" s="667"/>
      <c r="K139" s="667"/>
      <c r="L139" s="667"/>
      <c r="M139" s="667"/>
      <c r="N139" s="667"/>
      <c r="O139" s="667"/>
    </row>
    <row r="140" spans="1:15" x14ac:dyDescent="0.2">
      <c r="A140" s="666"/>
      <c r="B140" s="667"/>
      <c r="C140" s="667"/>
      <c r="D140" s="667"/>
      <c r="E140" s="667"/>
      <c r="F140" s="667"/>
      <c r="G140" s="667"/>
      <c r="H140" s="667"/>
      <c r="I140" s="667"/>
      <c r="J140" s="667"/>
      <c r="K140" s="667"/>
      <c r="L140" s="667"/>
      <c r="M140" s="667"/>
      <c r="N140" s="667"/>
      <c r="O140" s="667"/>
    </row>
    <row r="141" spans="1:15" x14ac:dyDescent="0.2">
      <c r="A141" s="666"/>
      <c r="B141" s="667"/>
      <c r="C141" s="667"/>
      <c r="D141" s="667"/>
      <c r="E141" s="667"/>
      <c r="F141" s="667"/>
      <c r="G141" s="667"/>
      <c r="H141" s="667"/>
      <c r="I141" s="667"/>
      <c r="J141" s="667"/>
      <c r="K141" s="667"/>
      <c r="L141" s="667"/>
      <c r="M141" s="667"/>
      <c r="N141" s="667"/>
      <c r="O141" s="667"/>
    </row>
    <row r="142" spans="1:15" x14ac:dyDescent="0.2">
      <c r="A142" s="666"/>
      <c r="B142" s="667"/>
      <c r="C142" s="667"/>
      <c r="D142" s="667"/>
      <c r="E142" s="667"/>
      <c r="F142" s="667"/>
      <c r="G142" s="667"/>
      <c r="H142" s="667"/>
      <c r="I142" s="667"/>
      <c r="J142" s="667"/>
      <c r="K142" s="667"/>
      <c r="L142" s="667"/>
      <c r="M142" s="667"/>
      <c r="N142" s="667"/>
      <c r="O142" s="667"/>
    </row>
    <row r="143" spans="1:15" x14ac:dyDescent="0.2">
      <c r="A143" s="666"/>
      <c r="B143" s="667"/>
      <c r="C143" s="667"/>
      <c r="D143" s="667"/>
      <c r="E143" s="667"/>
      <c r="F143" s="667"/>
      <c r="G143" s="667"/>
      <c r="H143" s="667"/>
      <c r="I143" s="667"/>
      <c r="J143" s="667"/>
      <c r="K143" s="667"/>
      <c r="L143" s="667"/>
      <c r="M143" s="667"/>
      <c r="N143" s="667"/>
      <c r="O143" s="667"/>
    </row>
    <row r="144" spans="1:15" x14ac:dyDescent="0.2">
      <c r="A144" s="666"/>
      <c r="B144" s="667"/>
      <c r="C144" s="667"/>
      <c r="D144" s="667"/>
      <c r="E144" s="667"/>
      <c r="F144" s="667"/>
      <c r="G144" s="667"/>
      <c r="H144" s="667"/>
      <c r="I144" s="667"/>
      <c r="J144" s="667"/>
      <c r="K144" s="667"/>
      <c r="L144" s="667"/>
      <c r="M144" s="667"/>
      <c r="N144" s="667"/>
      <c r="O144" s="667"/>
    </row>
    <row r="145" spans="1:15" x14ac:dyDescent="0.2">
      <c r="A145" s="666"/>
      <c r="B145" s="667"/>
      <c r="C145" s="667"/>
      <c r="D145" s="667"/>
      <c r="E145" s="667"/>
      <c r="F145" s="667"/>
      <c r="G145" s="667"/>
      <c r="H145" s="667"/>
      <c r="I145" s="667"/>
      <c r="J145" s="667"/>
      <c r="K145" s="667"/>
      <c r="L145" s="667"/>
      <c r="M145" s="667"/>
      <c r="N145" s="667"/>
      <c r="O145" s="667"/>
    </row>
    <row r="146" spans="1:15" x14ac:dyDescent="0.2">
      <c r="A146" s="666"/>
      <c r="B146" s="667"/>
      <c r="C146" s="667"/>
      <c r="D146" s="667"/>
      <c r="E146" s="667"/>
      <c r="F146" s="667"/>
      <c r="G146" s="667"/>
      <c r="H146" s="667"/>
      <c r="I146" s="667"/>
      <c r="J146" s="667"/>
      <c r="K146" s="667"/>
      <c r="L146" s="667"/>
      <c r="M146" s="667"/>
      <c r="N146" s="667"/>
      <c r="O146" s="667"/>
    </row>
    <row r="147" spans="1:15" x14ac:dyDescent="0.2">
      <c r="A147" s="666"/>
      <c r="B147" s="667"/>
      <c r="C147" s="667"/>
      <c r="D147" s="667"/>
      <c r="E147" s="667"/>
      <c r="F147" s="667"/>
      <c r="G147" s="667"/>
      <c r="H147" s="667"/>
      <c r="I147" s="667"/>
      <c r="J147" s="667"/>
      <c r="K147" s="667"/>
      <c r="L147" s="667"/>
      <c r="M147" s="667"/>
      <c r="N147" s="667"/>
      <c r="O147" s="667"/>
    </row>
    <row r="148" spans="1:15" x14ac:dyDescent="0.2">
      <c r="A148" s="666"/>
      <c r="B148" s="667"/>
      <c r="C148" s="667"/>
      <c r="D148" s="667"/>
      <c r="E148" s="667"/>
      <c r="F148" s="667"/>
      <c r="G148" s="667"/>
      <c r="H148" s="667"/>
      <c r="I148" s="667"/>
      <c r="J148" s="667"/>
      <c r="K148" s="667"/>
      <c r="L148" s="667"/>
      <c r="M148" s="667"/>
      <c r="N148" s="667"/>
      <c r="O148" s="667"/>
    </row>
    <row r="149" spans="1:15" x14ac:dyDescent="0.2">
      <c r="A149" s="666"/>
      <c r="B149" s="667"/>
      <c r="C149" s="667"/>
      <c r="D149" s="667"/>
      <c r="E149" s="667"/>
      <c r="F149" s="667"/>
      <c r="G149" s="667"/>
      <c r="H149" s="667"/>
      <c r="I149" s="667"/>
      <c r="J149" s="667"/>
      <c r="K149" s="667"/>
      <c r="L149" s="667"/>
      <c r="M149" s="667"/>
      <c r="N149" s="667"/>
      <c r="O149" s="667"/>
    </row>
    <row r="150" spans="1:15" x14ac:dyDescent="0.2">
      <c r="A150" s="666"/>
      <c r="B150" s="667"/>
      <c r="C150" s="667"/>
      <c r="D150" s="667"/>
      <c r="E150" s="667"/>
      <c r="F150" s="667"/>
      <c r="G150" s="667"/>
      <c r="H150" s="667"/>
      <c r="I150" s="667"/>
      <c r="J150" s="667"/>
      <c r="K150" s="667"/>
      <c r="L150" s="667"/>
      <c r="M150" s="667"/>
      <c r="N150" s="667"/>
      <c r="O150" s="667"/>
    </row>
    <row r="151" spans="1:15" x14ac:dyDescent="0.2">
      <c r="A151" s="666"/>
      <c r="B151" s="667"/>
      <c r="C151" s="667"/>
      <c r="D151" s="667"/>
      <c r="E151" s="667"/>
      <c r="F151" s="667"/>
      <c r="G151" s="667"/>
      <c r="H151" s="667"/>
      <c r="I151" s="667"/>
      <c r="J151" s="667"/>
      <c r="K151" s="667"/>
      <c r="L151" s="667"/>
      <c r="M151" s="667"/>
      <c r="N151" s="667"/>
      <c r="O151" s="667"/>
    </row>
    <row r="152" spans="1:15" x14ac:dyDescent="0.2">
      <c r="A152" s="666"/>
      <c r="B152" s="667"/>
      <c r="C152" s="667"/>
      <c r="D152" s="667"/>
      <c r="E152" s="667"/>
      <c r="F152" s="667"/>
      <c r="G152" s="667"/>
      <c r="H152" s="667"/>
      <c r="I152" s="667"/>
      <c r="J152" s="667"/>
      <c r="K152" s="667"/>
      <c r="L152" s="667"/>
      <c r="M152" s="667"/>
      <c r="N152" s="667"/>
      <c r="O152" s="667"/>
    </row>
    <row r="153" spans="1:15" x14ac:dyDescent="0.2">
      <c r="A153" s="666"/>
      <c r="B153" s="667"/>
      <c r="C153" s="667"/>
      <c r="D153" s="667"/>
      <c r="E153" s="667"/>
      <c r="F153" s="667"/>
      <c r="G153" s="667"/>
      <c r="H153" s="667"/>
      <c r="I153" s="667"/>
      <c r="J153" s="667"/>
      <c r="K153" s="667"/>
      <c r="L153" s="667"/>
      <c r="M153" s="667"/>
      <c r="N153" s="667"/>
      <c r="O153" s="667"/>
    </row>
    <row r="154" spans="1:15" x14ac:dyDescent="0.2">
      <c r="A154" s="666"/>
      <c r="B154" s="667"/>
      <c r="C154" s="667"/>
      <c r="D154" s="667"/>
      <c r="E154" s="667"/>
      <c r="F154" s="667"/>
      <c r="G154" s="667"/>
      <c r="H154" s="667"/>
      <c r="I154" s="667"/>
      <c r="J154" s="667"/>
      <c r="K154" s="667"/>
      <c r="L154" s="667"/>
      <c r="M154" s="667"/>
      <c r="N154" s="667"/>
      <c r="O154" s="667"/>
    </row>
    <row r="155" spans="1:15" x14ac:dyDescent="0.2">
      <c r="A155" s="666"/>
      <c r="B155" s="667"/>
      <c r="C155" s="667"/>
      <c r="D155" s="667"/>
      <c r="E155" s="667"/>
      <c r="F155" s="667"/>
      <c r="G155" s="667"/>
      <c r="H155" s="667"/>
      <c r="I155" s="667"/>
      <c r="J155" s="667"/>
      <c r="K155" s="667"/>
      <c r="L155" s="667"/>
      <c r="M155" s="667"/>
      <c r="N155" s="667"/>
      <c r="O155" s="667"/>
    </row>
    <row r="156" spans="1:15" x14ac:dyDescent="0.2">
      <c r="A156" s="666"/>
      <c r="B156" s="667"/>
      <c r="C156" s="667"/>
      <c r="D156" s="667"/>
      <c r="E156" s="667"/>
      <c r="F156" s="667"/>
      <c r="G156" s="667"/>
      <c r="H156" s="667"/>
      <c r="I156" s="667"/>
      <c r="J156" s="667"/>
      <c r="K156" s="667"/>
      <c r="L156" s="667"/>
      <c r="M156" s="667"/>
      <c r="N156" s="667"/>
      <c r="O156" s="667"/>
    </row>
    <row r="157" spans="1:15" x14ac:dyDescent="0.2">
      <c r="A157" s="666"/>
      <c r="B157" s="667"/>
      <c r="C157" s="667"/>
      <c r="D157" s="667"/>
      <c r="E157" s="667"/>
      <c r="F157" s="667"/>
      <c r="G157" s="667"/>
      <c r="H157" s="667"/>
      <c r="I157" s="667"/>
      <c r="J157" s="667"/>
      <c r="K157" s="667"/>
      <c r="L157" s="667"/>
      <c r="M157" s="667"/>
      <c r="N157" s="667"/>
      <c r="O157" s="667"/>
    </row>
    <row r="158" spans="1:15" x14ac:dyDescent="0.2">
      <c r="A158" s="666"/>
      <c r="B158" s="667"/>
      <c r="C158" s="667"/>
      <c r="D158" s="667"/>
      <c r="E158" s="667"/>
      <c r="F158" s="667"/>
      <c r="G158" s="667"/>
      <c r="H158" s="667"/>
      <c r="I158" s="667"/>
      <c r="J158" s="667"/>
      <c r="K158" s="667"/>
      <c r="L158" s="667"/>
      <c r="M158" s="667"/>
      <c r="N158" s="667"/>
      <c r="O158" s="667"/>
    </row>
    <row r="159" spans="1:15" x14ac:dyDescent="0.2">
      <c r="A159" s="666"/>
      <c r="B159" s="667"/>
      <c r="C159" s="667"/>
      <c r="D159" s="667"/>
      <c r="E159" s="667"/>
      <c r="F159" s="667"/>
      <c r="G159" s="667"/>
      <c r="H159" s="667"/>
      <c r="I159" s="667"/>
      <c r="J159" s="667"/>
      <c r="K159" s="667"/>
      <c r="L159" s="667"/>
      <c r="M159" s="667"/>
      <c r="N159" s="667"/>
      <c r="O159" s="667"/>
    </row>
    <row r="160" spans="1:15" x14ac:dyDescent="0.2">
      <c r="A160" s="666"/>
      <c r="B160" s="667"/>
      <c r="C160" s="667"/>
      <c r="D160" s="667"/>
      <c r="E160" s="667"/>
      <c r="F160" s="667"/>
      <c r="G160" s="667"/>
      <c r="H160" s="667"/>
      <c r="I160" s="667"/>
      <c r="J160" s="667"/>
      <c r="K160" s="667"/>
      <c r="L160" s="667"/>
      <c r="M160" s="667"/>
      <c r="N160" s="667"/>
      <c r="O160" s="667"/>
    </row>
    <row r="161" spans="1:15" x14ac:dyDescent="0.2">
      <c r="A161" s="666"/>
      <c r="B161" s="667"/>
      <c r="C161" s="667"/>
      <c r="D161" s="667"/>
      <c r="E161" s="667"/>
      <c r="F161" s="667"/>
      <c r="G161" s="667"/>
      <c r="H161" s="667"/>
      <c r="I161" s="667"/>
      <c r="J161" s="667"/>
      <c r="K161" s="667"/>
      <c r="L161" s="667"/>
      <c r="M161" s="667"/>
      <c r="N161" s="667"/>
      <c r="O161" s="667"/>
    </row>
    <row r="162" spans="1:15" x14ac:dyDescent="0.2">
      <c r="A162" s="666"/>
      <c r="B162" s="667"/>
      <c r="C162" s="667"/>
      <c r="D162" s="667"/>
      <c r="E162" s="667"/>
      <c r="F162" s="667"/>
      <c r="G162" s="667"/>
      <c r="H162" s="667"/>
      <c r="I162" s="667"/>
      <c r="J162" s="667"/>
      <c r="K162" s="667"/>
      <c r="L162" s="667"/>
      <c r="M162" s="667"/>
      <c r="N162" s="667"/>
      <c r="O162" s="667"/>
    </row>
    <row r="163" spans="1:15" x14ac:dyDescent="0.2">
      <c r="A163" s="666"/>
      <c r="B163" s="667"/>
      <c r="C163" s="667"/>
      <c r="D163" s="667"/>
      <c r="E163" s="667"/>
      <c r="F163" s="667"/>
      <c r="G163" s="667"/>
      <c r="H163" s="667"/>
      <c r="I163" s="667"/>
      <c r="J163" s="667"/>
      <c r="K163" s="667"/>
      <c r="L163" s="667"/>
      <c r="M163" s="667"/>
      <c r="N163" s="667"/>
      <c r="O163" s="667"/>
    </row>
    <row r="164" spans="1:15" x14ac:dyDescent="0.2">
      <c r="A164" s="666"/>
      <c r="B164" s="667"/>
      <c r="C164" s="667"/>
      <c r="D164" s="667"/>
      <c r="E164" s="667"/>
      <c r="F164" s="667"/>
      <c r="G164" s="667"/>
      <c r="H164" s="667"/>
      <c r="I164" s="667"/>
      <c r="J164" s="667"/>
      <c r="K164" s="667"/>
      <c r="L164" s="667"/>
      <c r="M164" s="667"/>
      <c r="N164" s="667"/>
      <c r="O164" s="667"/>
    </row>
    <row r="165" spans="1:15" x14ac:dyDescent="0.2">
      <c r="A165" s="666"/>
      <c r="B165" s="667"/>
      <c r="C165" s="667"/>
      <c r="D165" s="667"/>
      <c r="E165" s="667"/>
      <c r="F165" s="667"/>
      <c r="G165" s="667"/>
      <c r="H165" s="667"/>
      <c r="I165" s="667"/>
      <c r="J165" s="667"/>
      <c r="K165" s="667"/>
      <c r="L165" s="667"/>
      <c r="M165" s="667"/>
      <c r="N165" s="667"/>
      <c r="O165" s="667"/>
    </row>
    <row r="166" spans="1:15" x14ac:dyDescent="0.2">
      <c r="A166" s="666"/>
      <c r="B166" s="667"/>
      <c r="C166" s="667"/>
      <c r="D166" s="667"/>
      <c r="E166" s="667"/>
      <c r="F166" s="667"/>
      <c r="G166" s="667"/>
      <c r="H166" s="667"/>
      <c r="I166" s="667"/>
      <c r="J166" s="667"/>
      <c r="K166" s="667"/>
      <c r="L166" s="667"/>
      <c r="M166" s="667"/>
      <c r="N166" s="667"/>
      <c r="O166" s="667"/>
    </row>
    <row r="167" spans="1:15" x14ac:dyDescent="0.2">
      <c r="A167" s="666"/>
      <c r="B167" s="667"/>
      <c r="C167" s="667"/>
      <c r="D167" s="667"/>
      <c r="E167" s="667"/>
      <c r="F167" s="667"/>
      <c r="G167" s="667"/>
      <c r="H167" s="667"/>
      <c r="I167" s="667"/>
      <c r="J167" s="667"/>
      <c r="K167" s="667"/>
      <c r="L167" s="667"/>
      <c r="M167" s="667"/>
      <c r="N167" s="667"/>
      <c r="O167" s="667"/>
    </row>
    <row r="168" spans="1:15" x14ac:dyDescent="0.2">
      <c r="A168" s="666"/>
      <c r="B168" s="667"/>
      <c r="C168" s="667"/>
      <c r="D168" s="667"/>
      <c r="E168" s="667"/>
      <c r="F168" s="667"/>
      <c r="G168" s="667"/>
      <c r="H168" s="667"/>
      <c r="I168" s="667"/>
      <c r="J168" s="667"/>
      <c r="K168" s="667"/>
      <c r="L168" s="667"/>
      <c r="M168" s="667"/>
      <c r="N168" s="667"/>
      <c r="O168" s="667"/>
    </row>
    <row r="169" spans="1:15" x14ac:dyDescent="0.2">
      <c r="A169" s="666"/>
      <c r="B169" s="667"/>
      <c r="C169" s="667"/>
      <c r="D169" s="667"/>
      <c r="E169" s="667"/>
      <c r="F169" s="667"/>
      <c r="G169" s="667"/>
      <c r="H169" s="667"/>
      <c r="I169" s="667"/>
      <c r="J169" s="667"/>
      <c r="K169" s="667"/>
      <c r="L169" s="667"/>
      <c r="M169" s="667"/>
      <c r="N169" s="667"/>
      <c r="O169" s="667"/>
    </row>
    <row r="170" spans="1:15" x14ac:dyDescent="0.2">
      <c r="A170" s="666"/>
      <c r="B170" s="667"/>
      <c r="C170" s="667"/>
      <c r="D170" s="667"/>
      <c r="E170" s="667"/>
      <c r="F170" s="667"/>
      <c r="G170" s="667"/>
      <c r="H170" s="667"/>
      <c r="I170" s="667"/>
      <c r="J170" s="667"/>
      <c r="K170" s="667"/>
      <c r="L170" s="667"/>
      <c r="M170" s="667"/>
      <c r="N170" s="667"/>
      <c r="O170" s="667"/>
    </row>
    <row r="171" spans="1:15" x14ac:dyDescent="0.2">
      <c r="A171" s="666"/>
      <c r="B171" s="667"/>
      <c r="C171" s="667"/>
      <c r="D171" s="667"/>
      <c r="E171" s="667"/>
      <c r="F171" s="667"/>
      <c r="G171" s="667"/>
      <c r="H171" s="667"/>
      <c r="I171" s="667"/>
      <c r="J171" s="667"/>
      <c r="K171" s="667"/>
      <c r="L171" s="667"/>
      <c r="M171" s="667"/>
      <c r="N171" s="667"/>
      <c r="O171" s="667"/>
    </row>
    <row r="172" spans="1:15" x14ac:dyDescent="0.2">
      <c r="A172" s="666"/>
      <c r="B172" s="667"/>
      <c r="C172" s="667"/>
      <c r="D172" s="667"/>
      <c r="E172" s="667"/>
      <c r="F172" s="667"/>
      <c r="G172" s="667"/>
      <c r="H172" s="667"/>
      <c r="I172" s="667"/>
      <c r="J172" s="667"/>
      <c r="K172" s="667"/>
      <c r="L172" s="667"/>
      <c r="M172" s="667"/>
      <c r="N172" s="667"/>
      <c r="O172" s="667"/>
    </row>
    <row r="173" spans="1:15" x14ac:dyDescent="0.2">
      <c r="A173" s="666"/>
      <c r="B173" s="667"/>
      <c r="C173" s="667"/>
      <c r="D173" s="667"/>
      <c r="E173" s="667"/>
      <c r="F173" s="667"/>
      <c r="G173" s="667"/>
      <c r="H173" s="667"/>
      <c r="I173" s="667"/>
      <c r="J173" s="667"/>
      <c r="K173" s="667"/>
      <c r="L173" s="667"/>
      <c r="M173" s="667"/>
      <c r="N173" s="667"/>
      <c r="O173" s="667"/>
    </row>
    <row r="174" spans="1:15" x14ac:dyDescent="0.2">
      <c r="A174" s="666"/>
      <c r="B174" s="667"/>
      <c r="C174" s="667"/>
      <c r="D174" s="667"/>
      <c r="E174" s="667"/>
      <c r="F174" s="667"/>
      <c r="G174" s="667"/>
      <c r="H174" s="667"/>
      <c r="I174" s="667"/>
      <c r="J174" s="667"/>
      <c r="K174" s="667"/>
      <c r="L174" s="667"/>
      <c r="M174" s="667"/>
      <c r="N174" s="667"/>
      <c r="O174" s="667"/>
    </row>
    <row r="175" spans="1:15" x14ac:dyDescent="0.2">
      <c r="A175" s="666"/>
      <c r="B175" s="667"/>
      <c r="C175" s="667"/>
      <c r="D175" s="667"/>
      <c r="E175" s="667"/>
      <c r="F175" s="667"/>
      <c r="G175" s="667"/>
      <c r="H175" s="667"/>
      <c r="I175" s="667"/>
      <c r="J175" s="667"/>
      <c r="K175" s="667"/>
      <c r="L175" s="667"/>
      <c r="M175" s="667"/>
      <c r="N175" s="667"/>
      <c r="O175" s="667"/>
    </row>
    <row r="176" spans="1:15" x14ac:dyDescent="0.2">
      <c r="A176" s="666"/>
      <c r="B176" s="667"/>
      <c r="C176" s="667"/>
      <c r="D176" s="667"/>
      <c r="E176" s="667"/>
      <c r="F176" s="667"/>
      <c r="G176" s="667"/>
      <c r="H176" s="667"/>
      <c r="I176" s="667"/>
      <c r="J176" s="667"/>
      <c r="K176" s="667"/>
      <c r="L176" s="667"/>
      <c r="M176" s="667"/>
      <c r="N176" s="667"/>
      <c r="O176" s="667"/>
    </row>
    <row r="177" spans="1:15" x14ac:dyDescent="0.2">
      <c r="A177" s="666"/>
      <c r="B177" s="667"/>
      <c r="C177" s="667"/>
      <c r="D177" s="667"/>
      <c r="E177" s="667"/>
      <c r="F177" s="667"/>
      <c r="G177" s="667"/>
      <c r="H177" s="667"/>
      <c r="I177" s="667"/>
      <c r="J177" s="667"/>
      <c r="K177" s="667"/>
      <c r="L177" s="667"/>
      <c r="M177" s="667"/>
      <c r="N177" s="667"/>
      <c r="O177" s="667"/>
    </row>
    <row r="178" spans="1:15" x14ac:dyDescent="0.2">
      <c r="A178" s="666"/>
      <c r="B178" s="667"/>
      <c r="C178" s="667"/>
      <c r="D178" s="667"/>
      <c r="E178" s="667"/>
      <c r="F178" s="667"/>
      <c r="G178" s="667"/>
      <c r="H178" s="667"/>
      <c r="I178" s="667"/>
      <c r="J178" s="667"/>
      <c r="K178" s="667"/>
      <c r="L178" s="667"/>
      <c r="M178" s="667"/>
      <c r="N178" s="667"/>
      <c r="O178" s="667"/>
    </row>
    <row r="179" spans="1:15" x14ac:dyDescent="0.2">
      <c r="A179" s="666"/>
      <c r="B179" s="667"/>
      <c r="C179" s="667"/>
      <c r="D179" s="667"/>
      <c r="E179" s="667"/>
      <c r="F179" s="667"/>
      <c r="G179" s="667"/>
      <c r="H179" s="667"/>
      <c r="I179" s="667"/>
      <c r="J179" s="667"/>
      <c r="K179" s="667"/>
      <c r="L179" s="667"/>
      <c r="M179" s="667"/>
      <c r="N179" s="667"/>
      <c r="O179" s="667"/>
    </row>
    <row r="180" spans="1:15" x14ac:dyDescent="0.2">
      <c r="A180" s="666"/>
      <c r="B180" s="667"/>
      <c r="C180" s="667"/>
      <c r="D180" s="667"/>
      <c r="E180" s="667"/>
      <c r="F180" s="667"/>
      <c r="G180" s="667"/>
      <c r="H180" s="667"/>
      <c r="I180" s="667"/>
      <c r="J180" s="667"/>
      <c r="K180" s="667"/>
      <c r="L180" s="667"/>
      <c r="M180" s="667"/>
      <c r="N180" s="667"/>
      <c r="O180" s="667"/>
    </row>
    <row r="181" spans="1:15" x14ac:dyDescent="0.2">
      <c r="A181" s="666"/>
      <c r="B181" s="667"/>
      <c r="C181" s="667"/>
      <c r="D181" s="667"/>
      <c r="E181" s="667"/>
      <c r="F181" s="667"/>
      <c r="G181" s="667"/>
      <c r="H181" s="667"/>
      <c r="I181" s="667"/>
      <c r="J181" s="667"/>
      <c r="K181" s="667"/>
      <c r="L181" s="667"/>
      <c r="M181" s="667"/>
      <c r="N181" s="667"/>
      <c r="O181" s="667"/>
    </row>
    <row r="182" spans="1:15" x14ac:dyDescent="0.2">
      <c r="A182" s="666"/>
      <c r="B182" s="667"/>
      <c r="C182" s="667"/>
      <c r="D182" s="667"/>
      <c r="E182" s="667"/>
      <c r="F182" s="667"/>
      <c r="G182" s="667"/>
      <c r="H182" s="667"/>
      <c r="I182" s="667"/>
      <c r="J182" s="667"/>
      <c r="K182" s="667"/>
      <c r="L182" s="667"/>
      <c r="M182" s="667"/>
      <c r="N182" s="667"/>
      <c r="O182" s="667"/>
    </row>
    <row r="183" spans="1:15" x14ac:dyDescent="0.2">
      <c r="A183" s="666"/>
      <c r="B183" s="667"/>
      <c r="C183" s="667"/>
      <c r="D183" s="667"/>
      <c r="E183" s="667"/>
      <c r="F183" s="667"/>
      <c r="G183" s="667"/>
      <c r="H183" s="667"/>
      <c r="I183" s="667"/>
      <c r="J183" s="667"/>
      <c r="K183" s="667"/>
      <c r="L183" s="667"/>
      <c r="M183" s="667"/>
      <c r="N183" s="667"/>
      <c r="O183" s="667"/>
    </row>
    <row r="184" spans="1:15" x14ac:dyDescent="0.2">
      <c r="A184" s="666"/>
      <c r="B184" s="667"/>
      <c r="C184" s="667"/>
      <c r="D184" s="667"/>
      <c r="E184" s="667"/>
      <c r="F184" s="667"/>
      <c r="G184" s="667"/>
      <c r="H184" s="667"/>
      <c r="I184" s="667"/>
      <c r="J184" s="667"/>
      <c r="K184" s="667"/>
      <c r="L184" s="667"/>
      <c r="M184" s="667"/>
      <c r="N184" s="667"/>
      <c r="O184" s="667"/>
    </row>
    <row r="185" spans="1:15" x14ac:dyDescent="0.2">
      <c r="A185" s="666"/>
      <c r="B185" s="667"/>
      <c r="C185" s="667"/>
      <c r="D185" s="667"/>
      <c r="E185" s="667"/>
      <c r="F185" s="667"/>
      <c r="G185" s="667"/>
      <c r="H185" s="667"/>
      <c r="I185" s="667"/>
      <c r="J185" s="667"/>
      <c r="K185" s="667"/>
      <c r="L185" s="667"/>
      <c r="M185" s="667"/>
      <c r="N185" s="667"/>
      <c r="O185" s="667"/>
    </row>
    <row r="186" spans="1:15" x14ac:dyDescent="0.2">
      <c r="A186" s="666"/>
      <c r="B186" s="667"/>
      <c r="C186" s="667"/>
      <c r="D186" s="667"/>
      <c r="E186" s="667"/>
      <c r="F186" s="667"/>
      <c r="G186" s="667"/>
      <c r="H186" s="667"/>
      <c r="I186" s="667"/>
      <c r="J186" s="667"/>
      <c r="K186" s="667"/>
      <c r="L186" s="667"/>
      <c r="M186" s="667"/>
      <c r="N186" s="667"/>
      <c r="O186" s="667"/>
    </row>
    <row r="187" spans="1:15" x14ac:dyDescent="0.2">
      <c r="A187" s="666"/>
      <c r="B187" s="667"/>
      <c r="C187" s="667"/>
      <c r="D187" s="667"/>
      <c r="E187" s="667"/>
      <c r="F187" s="667"/>
      <c r="G187" s="667"/>
      <c r="H187" s="667"/>
      <c r="I187" s="667"/>
      <c r="J187" s="667"/>
      <c r="K187" s="667"/>
      <c r="L187" s="667"/>
      <c r="M187" s="667"/>
      <c r="N187" s="667"/>
      <c r="O187" s="667"/>
    </row>
    <row r="188" spans="1:15" x14ac:dyDescent="0.2">
      <c r="A188" s="666"/>
      <c r="B188" s="667"/>
      <c r="C188" s="667"/>
      <c r="D188" s="667"/>
      <c r="E188" s="667"/>
      <c r="F188" s="667"/>
      <c r="G188" s="667"/>
      <c r="H188" s="667"/>
      <c r="I188" s="667"/>
      <c r="J188" s="667"/>
      <c r="K188" s="667"/>
      <c r="L188" s="667"/>
      <c r="M188" s="667"/>
      <c r="N188" s="667"/>
      <c r="O188" s="667"/>
    </row>
    <row r="189" spans="1:15" x14ac:dyDescent="0.2">
      <c r="A189" s="666"/>
      <c r="B189" s="667"/>
      <c r="C189" s="667"/>
      <c r="D189" s="667"/>
      <c r="E189" s="667"/>
      <c r="F189" s="667"/>
      <c r="G189" s="667"/>
      <c r="H189" s="667"/>
      <c r="I189" s="667"/>
      <c r="J189" s="667"/>
      <c r="K189" s="667"/>
      <c r="L189" s="667"/>
      <c r="M189" s="667"/>
      <c r="N189" s="667"/>
      <c r="O189" s="667"/>
    </row>
    <row r="190" spans="1:15" x14ac:dyDescent="0.2">
      <c r="A190" s="666"/>
      <c r="B190" s="667"/>
      <c r="C190" s="667"/>
      <c r="D190" s="667"/>
      <c r="E190" s="667"/>
      <c r="F190" s="667"/>
      <c r="G190" s="667"/>
      <c r="H190" s="667"/>
      <c r="I190" s="667"/>
      <c r="J190" s="667"/>
      <c r="K190" s="667"/>
      <c r="L190" s="667"/>
      <c r="M190" s="667"/>
      <c r="N190" s="667"/>
      <c r="O190" s="667"/>
    </row>
    <row r="191" spans="1:15" x14ac:dyDescent="0.2">
      <c r="A191" s="666"/>
      <c r="B191" s="667"/>
      <c r="C191" s="667"/>
      <c r="D191" s="667"/>
      <c r="E191" s="667"/>
      <c r="F191" s="667"/>
      <c r="G191" s="667"/>
      <c r="H191" s="667"/>
      <c r="I191" s="667"/>
      <c r="J191" s="667"/>
      <c r="K191" s="667"/>
      <c r="L191" s="667"/>
      <c r="M191" s="667"/>
      <c r="N191" s="667"/>
      <c r="O191" s="667"/>
    </row>
    <row r="192" spans="1:15" x14ac:dyDescent="0.2">
      <c r="A192" s="666"/>
      <c r="B192" s="667"/>
      <c r="C192" s="667"/>
      <c r="D192" s="667"/>
      <c r="E192" s="667"/>
      <c r="F192" s="667"/>
      <c r="G192" s="667"/>
      <c r="H192" s="667"/>
      <c r="I192" s="667"/>
      <c r="J192" s="667"/>
      <c r="K192" s="667"/>
      <c r="L192" s="667"/>
      <c r="M192" s="667"/>
      <c r="N192" s="667"/>
      <c r="O192" s="667"/>
    </row>
    <row r="193" spans="1:15" x14ac:dyDescent="0.2">
      <c r="A193" s="666"/>
      <c r="B193" s="667"/>
      <c r="C193" s="667"/>
      <c r="D193" s="667"/>
      <c r="E193" s="667"/>
      <c r="F193" s="667"/>
      <c r="G193" s="667"/>
      <c r="H193" s="667"/>
      <c r="I193" s="667"/>
      <c r="J193" s="667"/>
      <c r="K193" s="667"/>
      <c r="L193" s="667"/>
      <c r="M193" s="667"/>
      <c r="N193" s="667"/>
      <c r="O193" s="667"/>
    </row>
    <row r="194" spans="1:15" x14ac:dyDescent="0.2">
      <c r="A194" s="666"/>
      <c r="B194" s="667"/>
      <c r="C194" s="667"/>
      <c r="D194" s="667"/>
      <c r="E194" s="667"/>
      <c r="F194" s="667"/>
      <c r="G194" s="667"/>
      <c r="H194" s="667"/>
      <c r="I194" s="667"/>
      <c r="J194" s="667"/>
      <c r="K194" s="667"/>
      <c r="L194" s="667"/>
      <c r="M194" s="667"/>
      <c r="N194" s="667"/>
      <c r="O194" s="667"/>
    </row>
    <row r="195" spans="1:15" x14ac:dyDescent="0.2">
      <c r="A195" s="666"/>
      <c r="B195" s="667"/>
      <c r="C195" s="667"/>
      <c r="D195" s="667"/>
      <c r="E195" s="667"/>
      <c r="F195" s="667"/>
      <c r="G195" s="667"/>
      <c r="H195" s="667"/>
      <c r="I195" s="667"/>
      <c r="J195" s="667"/>
      <c r="K195" s="667"/>
      <c r="L195" s="667"/>
      <c r="M195" s="667"/>
      <c r="N195" s="667"/>
      <c r="O195" s="667"/>
    </row>
    <row r="196" spans="1:15" x14ac:dyDescent="0.2">
      <c r="A196" s="666"/>
      <c r="B196" s="667"/>
      <c r="C196" s="667"/>
      <c r="D196" s="667"/>
      <c r="E196" s="667"/>
      <c r="F196" s="667"/>
      <c r="G196" s="667"/>
      <c r="H196" s="667"/>
      <c r="I196" s="667"/>
      <c r="J196" s="667"/>
      <c r="K196" s="667"/>
      <c r="L196" s="667"/>
      <c r="M196" s="667"/>
      <c r="N196" s="667"/>
      <c r="O196" s="667"/>
    </row>
    <row r="197" spans="1:15" x14ac:dyDescent="0.2">
      <c r="A197" s="666"/>
      <c r="B197" s="667"/>
      <c r="C197" s="667"/>
      <c r="D197" s="667"/>
      <c r="E197" s="667"/>
      <c r="F197" s="667"/>
      <c r="G197" s="667"/>
      <c r="H197" s="667"/>
      <c r="I197" s="667"/>
      <c r="J197" s="667"/>
      <c r="K197" s="667"/>
      <c r="L197" s="667"/>
      <c r="M197" s="667"/>
      <c r="N197" s="667"/>
      <c r="O197" s="667"/>
    </row>
    <row r="198" spans="1:15" x14ac:dyDescent="0.2">
      <c r="A198" s="666"/>
      <c r="B198" s="667"/>
      <c r="C198" s="667"/>
      <c r="D198" s="667"/>
      <c r="E198" s="667"/>
      <c r="F198" s="667"/>
      <c r="G198" s="667"/>
      <c r="H198" s="667"/>
      <c r="I198" s="667"/>
      <c r="J198" s="667"/>
      <c r="K198" s="667"/>
      <c r="L198" s="667"/>
      <c r="M198" s="667"/>
      <c r="N198" s="667"/>
      <c r="O198" s="667"/>
    </row>
    <row r="199" spans="1:15" x14ac:dyDescent="0.2">
      <c r="A199" s="666"/>
      <c r="B199" s="667"/>
      <c r="C199" s="667"/>
      <c r="D199" s="667"/>
      <c r="E199" s="667"/>
      <c r="F199" s="667"/>
      <c r="G199" s="667"/>
      <c r="H199" s="667"/>
      <c r="I199" s="667"/>
      <c r="J199" s="667"/>
      <c r="K199" s="667"/>
      <c r="L199" s="667"/>
      <c r="M199" s="667"/>
      <c r="N199" s="667"/>
      <c r="O199" s="667"/>
    </row>
    <row r="200" spans="1:15" x14ac:dyDescent="0.2">
      <c r="A200" s="666"/>
      <c r="B200" s="667"/>
      <c r="C200" s="667"/>
      <c r="D200" s="667"/>
      <c r="E200" s="667"/>
      <c r="F200" s="667"/>
      <c r="G200" s="667"/>
      <c r="H200" s="667"/>
      <c r="I200" s="667"/>
      <c r="J200" s="667"/>
      <c r="K200" s="667"/>
      <c r="L200" s="667"/>
      <c r="M200" s="667"/>
      <c r="N200" s="667"/>
      <c r="O200" s="667"/>
    </row>
    <row r="201" spans="1:15" x14ac:dyDescent="0.2">
      <c r="A201" s="666"/>
      <c r="B201" s="667"/>
      <c r="C201" s="667"/>
      <c r="D201" s="667"/>
      <c r="E201" s="667"/>
      <c r="F201" s="667"/>
      <c r="G201" s="667"/>
      <c r="H201" s="667"/>
      <c r="I201" s="667"/>
      <c r="J201" s="667"/>
      <c r="K201" s="667"/>
      <c r="L201" s="667"/>
      <c r="M201" s="667"/>
      <c r="N201" s="667"/>
      <c r="O201" s="667"/>
    </row>
    <row r="202" spans="1:15" x14ac:dyDescent="0.2">
      <c r="A202" s="666"/>
      <c r="B202" s="667"/>
      <c r="C202" s="667"/>
      <c r="D202" s="667"/>
      <c r="E202" s="667"/>
      <c r="F202" s="667"/>
      <c r="G202" s="667"/>
      <c r="H202" s="667"/>
      <c r="I202" s="667"/>
      <c r="J202" s="667"/>
      <c r="K202" s="667"/>
      <c r="L202" s="667"/>
      <c r="M202" s="667"/>
      <c r="N202" s="667"/>
      <c r="O202" s="667"/>
    </row>
    <row r="203" spans="1:15" x14ac:dyDescent="0.2">
      <c r="A203" s="666"/>
      <c r="B203" s="667"/>
      <c r="C203" s="667"/>
      <c r="D203" s="667"/>
      <c r="E203" s="667"/>
      <c r="F203" s="667"/>
      <c r="G203" s="667"/>
      <c r="H203" s="667"/>
      <c r="I203" s="667"/>
      <c r="J203" s="667"/>
      <c r="K203" s="667"/>
      <c r="L203" s="667"/>
      <c r="M203" s="667"/>
      <c r="N203" s="667"/>
      <c r="O203" s="667"/>
    </row>
    <row r="204" spans="1:15" x14ac:dyDescent="0.2">
      <c r="A204" s="666"/>
      <c r="B204" s="667"/>
      <c r="C204" s="667"/>
      <c r="D204" s="667"/>
      <c r="E204" s="667"/>
      <c r="F204" s="667"/>
      <c r="G204" s="667"/>
      <c r="H204" s="667"/>
      <c r="I204" s="667"/>
      <c r="J204" s="667"/>
      <c r="K204" s="667"/>
      <c r="L204" s="667"/>
      <c r="M204" s="667"/>
      <c r="N204" s="667"/>
      <c r="O204" s="667"/>
    </row>
    <row r="205" spans="1:15" x14ac:dyDescent="0.2">
      <c r="A205" s="666"/>
      <c r="B205" s="667"/>
      <c r="C205" s="667"/>
      <c r="D205" s="667"/>
      <c r="E205" s="667"/>
      <c r="F205" s="667"/>
      <c r="G205" s="667"/>
      <c r="H205" s="667"/>
      <c r="I205" s="667"/>
      <c r="J205" s="667"/>
      <c r="K205" s="667"/>
      <c r="L205" s="667"/>
      <c r="M205" s="667"/>
      <c r="N205" s="667"/>
      <c r="O205" s="667"/>
    </row>
    <row r="206" spans="1:15" x14ac:dyDescent="0.2">
      <c r="A206" s="666"/>
      <c r="B206" s="667"/>
      <c r="C206" s="667"/>
      <c r="D206" s="667"/>
      <c r="E206" s="667"/>
      <c r="F206" s="667"/>
      <c r="G206" s="667"/>
      <c r="H206" s="667"/>
      <c r="I206" s="667"/>
      <c r="J206" s="667"/>
      <c r="K206" s="667"/>
      <c r="L206" s="667"/>
      <c r="M206" s="667"/>
      <c r="N206" s="667"/>
      <c r="O206" s="667"/>
    </row>
    <row r="207" spans="1:15" x14ac:dyDescent="0.2">
      <c r="A207" s="666"/>
      <c r="B207" s="667"/>
      <c r="C207" s="667"/>
      <c r="D207" s="667"/>
      <c r="E207" s="667"/>
      <c r="F207" s="667"/>
      <c r="G207" s="667"/>
      <c r="H207" s="667"/>
      <c r="I207" s="667"/>
      <c r="J207" s="667"/>
      <c r="K207" s="667"/>
      <c r="L207" s="667"/>
      <c r="M207" s="667"/>
      <c r="N207" s="667"/>
      <c r="O207" s="667"/>
    </row>
    <row r="208" spans="1:15" x14ac:dyDescent="0.2">
      <c r="A208" s="666"/>
      <c r="B208" s="667"/>
      <c r="C208" s="667"/>
      <c r="D208" s="667"/>
      <c r="E208" s="667"/>
      <c r="F208" s="667"/>
      <c r="G208" s="667"/>
      <c r="H208" s="667"/>
      <c r="I208" s="667"/>
      <c r="J208" s="667"/>
      <c r="K208" s="667"/>
      <c r="L208" s="667"/>
      <c r="M208" s="667"/>
      <c r="N208" s="667"/>
      <c r="O208" s="667"/>
    </row>
    <row r="209" spans="1:15" x14ac:dyDescent="0.2">
      <c r="A209" s="666"/>
      <c r="B209" s="667"/>
      <c r="C209" s="667"/>
      <c r="D209" s="667"/>
      <c r="E209" s="667"/>
      <c r="F209" s="667"/>
      <c r="G209" s="667"/>
      <c r="H209" s="667"/>
      <c r="I209" s="667"/>
      <c r="J209" s="667"/>
      <c r="K209" s="667"/>
      <c r="L209" s="667"/>
      <c r="M209" s="667"/>
      <c r="N209" s="667"/>
      <c r="O209" s="667"/>
    </row>
    <row r="210" spans="1:15" x14ac:dyDescent="0.2">
      <c r="A210" s="666"/>
      <c r="B210" s="667"/>
      <c r="C210" s="667"/>
      <c r="D210" s="667"/>
      <c r="E210" s="667"/>
      <c r="F210" s="667"/>
      <c r="G210" s="667"/>
      <c r="H210" s="667"/>
      <c r="I210" s="667"/>
      <c r="J210" s="667"/>
      <c r="K210" s="667"/>
      <c r="L210" s="667"/>
      <c r="M210" s="667"/>
      <c r="N210" s="667"/>
      <c r="O210" s="667"/>
    </row>
    <row r="211" spans="1:15" x14ac:dyDescent="0.2">
      <c r="A211" s="666"/>
      <c r="B211" s="667"/>
      <c r="C211" s="667"/>
      <c r="D211" s="667"/>
      <c r="E211" s="667"/>
      <c r="F211" s="667"/>
      <c r="G211" s="667"/>
      <c r="H211" s="667"/>
      <c r="I211" s="667"/>
      <c r="J211" s="667"/>
      <c r="K211" s="667"/>
      <c r="L211" s="667"/>
      <c r="M211" s="667"/>
      <c r="N211" s="667"/>
      <c r="O211" s="667"/>
    </row>
    <row r="212" spans="1:15" x14ac:dyDescent="0.2">
      <c r="A212" s="666"/>
      <c r="B212" s="667"/>
      <c r="C212" s="667"/>
      <c r="D212" s="667"/>
      <c r="E212" s="667"/>
      <c r="F212" s="667"/>
      <c r="G212" s="667"/>
      <c r="H212" s="667"/>
      <c r="I212" s="667"/>
      <c r="J212" s="667"/>
      <c r="K212" s="667"/>
      <c r="L212" s="667"/>
      <c r="M212" s="667"/>
      <c r="N212" s="667"/>
      <c r="O212" s="667"/>
    </row>
    <row r="213" spans="1:15" x14ac:dyDescent="0.2">
      <c r="A213" s="666"/>
      <c r="B213" s="667"/>
      <c r="C213" s="667"/>
      <c r="D213" s="667"/>
      <c r="E213" s="667"/>
      <c r="F213" s="667"/>
      <c r="G213" s="667"/>
      <c r="H213" s="667"/>
      <c r="I213" s="667"/>
      <c r="J213" s="667"/>
      <c r="K213" s="667"/>
      <c r="L213" s="667"/>
      <c r="M213" s="667"/>
      <c r="N213" s="667"/>
      <c r="O213" s="667"/>
    </row>
    <row r="214" spans="1:15" x14ac:dyDescent="0.2">
      <c r="A214" s="666"/>
      <c r="B214" s="667"/>
      <c r="C214" s="667"/>
      <c r="D214" s="667"/>
      <c r="E214" s="667"/>
      <c r="F214" s="667"/>
      <c r="G214" s="667"/>
      <c r="H214" s="667"/>
      <c r="I214" s="667"/>
      <c r="J214" s="667"/>
      <c r="K214" s="667"/>
      <c r="L214" s="667"/>
      <c r="M214" s="667"/>
      <c r="N214" s="667"/>
      <c r="O214" s="667"/>
    </row>
    <row r="215" spans="1:15" x14ac:dyDescent="0.2">
      <c r="A215" s="666"/>
      <c r="B215" s="667"/>
      <c r="C215" s="667"/>
      <c r="D215" s="667"/>
      <c r="E215" s="667"/>
      <c r="F215" s="667"/>
      <c r="G215" s="667"/>
      <c r="H215" s="667"/>
      <c r="I215" s="667"/>
      <c r="J215" s="667"/>
      <c r="K215" s="667"/>
      <c r="L215" s="667"/>
      <c r="M215" s="667"/>
      <c r="N215" s="667"/>
      <c r="O215" s="667"/>
    </row>
    <row r="216" spans="1:15" x14ac:dyDescent="0.2">
      <c r="A216" s="666"/>
      <c r="B216" s="667"/>
      <c r="C216" s="667"/>
      <c r="D216" s="667"/>
      <c r="E216" s="667"/>
      <c r="F216" s="667"/>
      <c r="G216" s="667"/>
      <c r="H216" s="667"/>
      <c r="I216" s="667"/>
      <c r="J216" s="667"/>
      <c r="K216" s="667"/>
      <c r="L216" s="667"/>
      <c r="M216" s="667"/>
      <c r="N216" s="667"/>
      <c r="O216" s="667"/>
    </row>
    <row r="217" spans="1:15" x14ac:dyDescent="0.2">
      <c r="A217" s="666"/>
      <c r="B217" s="667"/>
      <c r="C217" s="667"/>
      <c r="D217" s="667"/>
      <c r="E217" s="667"/>
      <c r="F217" s="667"/>
      <c r="G217" s="667"/>
      <c r="H217" s="667"/>
      <c r="I217" s="667"/>
      <c r="J217" s="667"/>
      <c r="K217" s="667"/>
      <c r="L217" s="667"/>
      <c r="M217" s="667"/>
      <c r="N217" s="667"/>
      <c r="O217" s="667"/>
    </row>
    <row r="218" spans="1:15" x14ac:dyDescent="0.2">
      <c r="A218" s="666"/>
      <c r="B218" s="667"/>
      <c r="C218" s="667"/>
      <c r="D218" s="667"/>
      <c r="E218" s="667"/>
      <c r="F218" s="667"/>
      <c r="G218" s="667"/>
      <c r="H218" s="667"/>
      <c r="I218" s="667"/>
      <c r="J218" s="667"/>
      <c r="K218" s="667"/>
      <c r="L218" s="667"/>
      <c r="M218" s="667"/>
      <c r="N218" s="667"/>
      <c r="O218" s="667"/>
    </row>
    <row r="219" spans="1:15" x14ac:dyDescent="0.2">
      <c r="A219" s="666"/>
      <c r="B219" s="667"/>
      <c r="C219" s="667"/>
      <c r="D219" s="667"/>
      <c r="E219" s="667"/>
      <c r="F219" s="667"/>
      <c r="G219" s="667"/>
      <c r="H219" s="667"/>
      <c r="I219" s="667"/>
      <c r="J219" s="667"/>
      <c r="K219" s="667"/>
      <c r="L219" s="667"/>
      <c r="M219" s="667"/>
      <c r="N219" s="667"/>
      <c r="O219" s="667"/>
    </row>
    <row r="220" spans="1:15" x14ac:dyDescent="0.2">
      <c r="A220" s="666"/>
      <c r="B220" s="667"/>
      <c r="C220" s="667"/>
      <c r="D220" s="667"/>
      <c r="E220" s="667"/>
      <c r="F220" s="667"/>
      <c r="G220" s="667"/>
      <c r="H220" s="667"/>
      <c r="I220" s="667"/>
      <c r="J220" s="667"/>
      <c r="K220" s="667"/>
      <c r="L220" s="667"/>
      <c r="M220" s="667"/>
      <c r="N220" s="667"/>
      <c r="O220" s="667"/>
    </row>
    <row r="221" spans="1:15" x14ac:dyDescent="0.2">
      <c r="A221" s="666"/>
      <c r="B221" s="667"/>
      <c r="C221" s="667"/>
      <c r="D221" s="667"/>
      <c r="E221" s="667"/>
      <c r="F221" s="667"/>
      <c r="G221" s="667"/>
      <c r="H221" s="667"/>
      <c r="I221" s="667"/>
      <c r="J221" s="667"/>
      <c r="K221" s="667"/>
      <c r="L221" s="667"/>
      <c r="M221" s="667"/>
      <c r="N221" s="667"/>
      <c r="O221" s="667"/>
    </row>
    <row r="222" spans="1:15" x14ac:dyDescent="0.2">
      <c r="A222" s="666"/>
      <c r="B222" s="667"/>
      <c r="C222" s="667"/>
      <c r="D222" s="667"/>
      <c r="E222" s="667"/>
      <c r="F222" s="667"/>
      <c r="G222" s="667"/>
      <c r="H222" s="667"/>
      <c r="I222" s="667"/>
      <c r="J222" s="667"/>
      <c r="K222" s="667"/>
      <c r="L222" s="667"/>
      <c r="M222" s="667"/>
      <c r="N222" s="667"/>
      <c r="O222" s="667"/>
    </row>
    <row r="223" spans="1:15" x14ac:dyDescent="0.2">
      <c r="A223" s="666"/>
      <c r="B223" s="667"/>
      <c r="C223" s="667"/>
      <c r="D223" s="667"/>
      <c r="E223" s="667"/>
      <c r="F223" s="667"/>
      <c r="G223" s="667"/>
      <c r="H223" s="667"/>
      <c r="I223" s="667"/>
      <c r="J223" s="667"/>
      <c r="K223" s="667"/>
      <c r="L223" s="667"/>
      <c r="M223" s="667"/>
      <c r="N223" s="667"/>
      <c r="O223" s="667"/>
    </row>
    <row r="224" spans="1:15" x14ac:dyDescent="0.2">
      <c r="A224" s="666"/>
      <c r="B224" s="667"/>
      <c r="C224" s="667"/>
      <c r="D224" s="667"/>
      <c r="E224" s="667"/>
      <c r="F224" s="667"/>
      <c r="G224" s="667"/>
      <c r="H224" s="667"/>
      <c r="I224" s="667"/>
      <c r="J224" s="667"/>
      <c r="K224" s="667"/>
      <c r="L224" s="667"/>
      <c r="M224" s="667"/>
      <c r="N224" s="667"/>
      <c r="O224" s="667"/>
    </row>
    <row r="225" spans="1:15" x14ac:dyDescent="0.2">
      <c r="A225" s="666"/>
      <c r="B225" s="667"/>
      <c r="C225" s="667"/>
      <c r="D225" s="667"/>
      <c r="E225" s="667"/>
      <c r="F225" s="667"/>
      <c r="G225" s="667"/>
      <c r="H225" s="667"/>
      <c r="I225" s="667"/>
      <c r="J225" s="667"/>
      <c r="K225" s="667"/>
      <c r="L225" s="667"/>
      <c r="M225" s="667"/>
      <c r="N225" s="667"/>
      <c r="O225" s="667"/>
    </row>
    <row r="226" spans="1:15" x14ac:dyDescent="0.2">
      <c r="A226" s="666"/>
      <c r="B226" s="667"/>
      <c r="C226" s="667"/>
      <c r="D226" s="667"/>
      <c r="E226" s="667"/>
      <c r="F226" s="667"/>
      <c r="G226" s="667"/>
      <c r="H226" s="667"/>
      <c r="I226" s="667"/>
      <c r="J226" s="667"/>
      <c r="K226" s="667"/>
      <c r="L226" s="667"/>
      <c r="M226" s="667"/>
      <c r="N226" s="667"/>
      <c r="O226" s="667"/>
    </row>
    <row r="227" spans="1:15" x14ac:dyDescent="0.2">
      <c r="A227" s="666"/>
      <c r="B227" s="667"/>
      <c r="C227" s="667"/>
      <c r="D227" s="667"/>
      <c r="E227" s="667"/>
      <c r="F227" s="667"/>
      <c r="G227" s="667"/>
      <c r="H227" s="667"/>
      <c r="I227" s="667"/>
      <c r="J227" s="667"/>
      <c r="K227" s="667"/>
      <c r="L227" s="667"/>
      <c r="M227" s="667"/>
      <c r="N227" s="667"/>
      <c r="O227" s="667"/>
    </row>
    <row r="228" spans="1:15" x14ac:dyDescent="0.2">
      <c r="A228" s="666"/>
      <c r="B228" s="667"/>
      <c r="C228" s="667"/>
      <c r="D228" s="667"/>
      <c r="E228" s="667"/>
      <c r="F228" s="667"/>
      <c r="G228" s="667"/>
      <c r="H228" s="667"/>
      <c r="I228" s="667"/>
      <c r="J228" s="667"/>
      <c r="K228" s="667"/>
      <c r="L228" s="667"/>
      <c r="M228" s="667"/>
      <c r="N228" s="667"/>
      <c r="O228" s="667"/>
    </row>
    <row r="229" spans="1:15" x14ac:dyDescent="0.2">
      <c r="A229" s="666"/>
      <c r="B229" s="667"/>
      <c r="C229" s="667"/>
      <c r="D229" s="667"/>
      <c r="E229" s="667"/>
      <c r="F229" s="667"/>
      <c r="G229" s="667"/>
      <c r="H229" s="667"/>
      <c r="I229" s="667"/>
      <c r="J229" s="667"/>
      <c r="K229" s="667"/>
      <c r="L229" s="667"/>
      <c r="M229" s="667"/>
      <c r="N229" s="667"/>
      <c r="O229" s="667"/>
    </row>
    <row r="230" spans="1:15" x14ac:dyDescent="0.2">
      <c r="A230" s="666"/>
      <c r="B230" s="667"/>
      <c r="C230" s="667"/>
      <c r="D230" s="667"/>
      <c r="E230" s="667"/>
      <c r="F230" s="667"/>
      <c r="G230" s="667"/>
      <c r="H230" s="667"/>
      <c r="I230" s="667"/>
      <c r="J230" s="667"/>
      <c r="K230" s="667"/>
      <c r="L230" s="667"/>
      <c r="M230" s="667"/>
      <c r="N230" s="667"/>
      <c r="O230" s="667"/>
    </row>
    <row r="231" spans="1:15" x14ac:dyDescent="0.2">
      <c r="A231" s="666"/>
      <c r="B231" s="667"/>
      <c r="C231" s="667"/>
      <c r="D231" s="667"/>
      <c r="E231" s="667"/>
      <c r="F231" s="667"/>
      <c r="G231" s="667"/>
      <c r="H231" s="667"/>
      <c r="I231" s="667"/>
      <c r="J231" s="667"/>
      <c r="K231" s="667"/>
      <c r="L231" s="667"/>
      <c r="M231" s="667"/>
      <c r="N231" s="667"/>
      <c r="O231" s="667"/>
    </row>
    <row r="232" spans="1:15" x14ac:dyDescent="0.2">
      <c r="A232" s="666"/>
      <c r="B232" s="667"/>
      <c r="C232" s="667"/>
      <c r="D232" s="667"/>
      <c r="E232" s="667"/>
      <c r="F232" s="667"/>
      <c r="G232" s="667"/>
      <c r="H232" s="667"/>
      <c r="I232" s="667"/>
      <c r="J232" s="667"/>
      <c r="K232" s="667"/>
      <c r="L232" s="667"/>
      <c r="M232" s="667"/>
      <c r="N232" s="667"/>
      <c r="O232" s="667"/>
    </row>
    <row r="233" spans="1:15" x14ac:dyDescent="0.2">
      <c r="A233" s="666"/>
      <c r="B233" s="667"/>
      <c r="C233" s="667"/>
      <c r="D233" s="667"/>
      <c r="E233" s="667"/>
      <c r="F233" s="667"/>
      <c r="G233" s="667"/>
      <c r="H233" s="667"/>
      <c r="I233" s="667"/>
      <c r="J233" s="667"/>
      <c r="K233" s="667"/>
      <c r="L233" s="667"/>
      <c r="M233" s="667"/>
      <c r="N233" s="667"/>
      <c r="O233" s="667"/>
    </row>
    <row r="234" spans="1:15" x14ac:dyDescent="0.2">
      <c r="A234" s="666"/>
      <c r="B234" s="667"/>
      <c r="C234" s="667"/>
      <c r="D234" s="667"/>
      <c r="E234" s="667"/>
      <c r="F234" s="667"/>
      <c r="G234" s="667"/>
      <c r="H234" s="667"/>
      <c r="I234" s="667"/>
      <c r="J234" s="667"/>
      <c r="K234" s="667"/>
      <c r="L234" s="667"/>
      <c r="M234" s="667"/>
      <c r="N234" s="667"/>
      <c r="O234" s="667"/>
    </row>
    <row r="235" spans="1:15" x14ac:dyDescent="0.2">
      <c r="A235" s="666"/>
      <c r="B235" s="667"/>
      <c r="C235" s="667"/>
      <c r="D235" s="667"/>
      <c r="E235" s="667"/>
      <c r="F235" s="667"/>
      <c r="G235" s="667"/>
      <c r="H235" s="667"/>
      <c r="I235" s="667"/>
      <c r="J235" s="667"/>
      <c r="K235" s="667"/>
      <c r="L235" s="667"/>
      <c r="M235" s="667"/>
      <c r="N235" s="667"/>
      <c r="O235" s="667"/>
    </row>
    <row r="236" spans="1:15" x14ac:dyDescent="0.2">
      <c r="A236" s="666"/>
      <c r="B236" s="667"/>
      <c r="C236" s="667"/>
      <c r="D236" s="667"/>
      <c r="E236" s="667"/>
      <c r="F236" s="667"/>
      <c r="G236" s="667"/>
      <c r="H236" s="667"/>
      <c r="I236" s="667"/>
      <c r="J236" s="667"/>
      <c r="K236" s="667"/>
      <c r="L236" s="667"/>
      <c r="M236" s="667"/>
      <c r="N236" s="667"/>
      <c r="O236" s="667"/>
    </row>
    <row r="237" spans="1:15" x14ac:dyDescent="0.2">
      <c r="A237" s="666"/>
      <c r="B237" s="667"/>
      <c r="C237" s="667"/>
      <c r="D237" s="667"/>
      <c r="E237" s="667"/>
      <c r="F237" s="667"/>
      <c r="G237" s="667"/>
      <c r="H237" s="667"/>
      <c r="I237" s="667"/>
      <c r="J237" s="667"/>
      <c r="K237" s="667"/>
      <c r="L237" s="667"/>
      <c r="M237" s="667"/>
      <c r="N237" s="667"/>
      <c r="O237" s="667"/>
    </row>
    <row r="238" spans="1:15" x14ac:dyDescent="0.2">
      <c r="A238" s="666"/>
      <c r="B238" s="667"/>
      <c r="C238" s="667"/>
      <c r="D238" s="667"/>
      <c r="E238" s="667"/>
      <c r="F238" s="667"/>
      <c r="G238" s="667"/>
      <c r="H238" s="667"/>
      <c r="I238" s="667"/>
      <c r="J238" s="667"/>
      <c r="K238" s="667"/>
      <c r="L238" s="667"/>
      <c r="M238" s="667"/>
      <c r="N238" s="667"/>
      <c r="O238" s="667"/>
    </row>
    <row r="239" spans="1:15" x14ac:dyDescent="0.2">
      <c r="A239" s="666"/>
      <c r="B239" s="667"/>
      <c r="C239" s="667"/>
      <c r="D239" s="667"/>
      <c r="E239" s="667"/>
      <c r="F239" s="667"/>
      <c r="G239" s="667"/>
      <c r="H239" s="667"/>
      <c r="I239" s="667"/>
      <c r="J239" s="667"/>
      <c r="K239" s="667"/>
      <c r="L239" s="667"/>
      <c r="M239" s="667"/>
      <c r="N239" s="667"/>
      <c r="O239" s="667"/>
    </row>
    <row r="240" spans="1:15" x14ac:dyDescent="0.2">
      <c r="A240" s="666"/>
      <c r="B240" s="667"/>
      <c r="C240" s="667"/>
      <c r="D240" s="667"/>
      <c r="E240" s="667"/>
      <c r="F240" s="667"/>
      <c r="G240" s="667"/>
      <c r="H240" s="667"/>
      <c r="I240" s="667"/>
      <c r="J240" s="667"/>
      <c r="K240" s="667"/>
      <c r="L240" s="667"/>
      <c r="M240" s="667"/>
      <c r="N240" s="667"/>
      <c r="O240" s="667"/>
    </row>
    <row r="241" spans="1:15" x14ac:dyDescent="0.2">
      <c r="A241" s="666"/>
      <c r="B241" s="667"/>
      <c r="C241" s="667"/>
      <c r="D241" s="667"/>
      <c r="E241" s="667"/>
      <c r="F241" s="667"/>
      <c r="G241" s="667"/>
      <c r="H241" s="667"/>
      <c r="I241" s="667"/>
      <c r="J241" s="667"/>
      <c r="K241" s="667"/>
      <c r="L241" s="667"/>
      <c r="M241" s="667"/>
      <c r="N241" s="667"/>
      <c r="O241" s="667"/>
    </row>
    <row r="242" spans="1:15" x14ac:dyDescent="0.2">
      <c r="A242" s="666"/>
      <c r="B242" s="667"/>
      <c r="C242" s="667"/>
      <c r="D242" s="667"/>
      <c r="E242" s="667"/>
      <c r="F242" s="667"/>
      <c r="G242" s="667"/>
      <c r="H242" s="667"/>
      <c r="I242" s="667"/>
      <c r="J242" s="667"/>
      <c r="K242" s="667"/>
      <c r="L242" s="667"/>
      <c r="M242" s="667"/>
      <c r="N242" s="667"/>
      <c r="O242" s="667"/>
    </row>
    <row r="243" spans="1:15" x14ac:dyDescent="0.2">
      <c r="A243" s="666"/>
      <c r="B243" s="667"/>
      <c r="C243" s="667"/>
      <c r="D243" s="667"/>
      <c r="E243" s="667"/>
      <c r="F243" s="667"/>
      <c r="G243" s="667"/>
      <c r="H243" s="667"/>
      <c r="I243" s="667"/>
      <c r="J243" s="667"/>
      <c r="K243" s="667"/>
      <c r="L243" s="667"/>
      <c r="M243" s="667"/>
      <c r="N243" s="667"/>
      <c r="O243" s="667"/>
    </row>
    <row r="244" spans="1:15" x14ac:dyDescent="0.2">
      <c r="A244" s="666"/>
      <c r="B244" s="667"/>
      <c r="C244" s="667"/>
      <c r="D244" s="667"/>
      <c r="E244" s="667"/>
      <c r="F244" s="667"/>
      <c r="G244" s="667"/>
      <c r="H244" s="667"/>
      <c r="I244" s="667"/>
      <c r="J244" s="667"/>
      <c r="K244" s="667"/>
      <c r="L244" s="667"/>
      <c r="M244" s="667"/>
      <c r="N244" s="667"/>
      <c r="O244" s="667"/>
    </row>
    <row r="245" spans="1:15" x14ac:dyDescent="0.2">
      <c r="A245" s="666"/>
      <c r="B245" s="667"/>
      <c r="C245" s="667"/>
      <c r="D245" s="667"/>
      <c r="E245" s="667"/>
      <c r="F245" s="667"/>
      <c r="G245" s="667"/>
      <c r="H245" s="667"/>
      <c r="I245" s="667"/>
      <c r="J245" s="667"/>
      <c r="K245" s="667"/>
      <c r="L245" s="667"/>
      <c r="M245" s="667"/>
      <c r="N245" s="667"/>
      <c r="O245" s="667"/>
    </row>
    <row r="246" spans="1:15" x14ac:dyDescent="0.2">
      <c r="A246" s="666"/>
      <c r="B246" s="667"/>
      <c r="C246" s="667"/>
      <c r="D246" s="667"/>
      <c r="E246" s="667"/>
      <c r="F246" s="667"/>
      <c r="G246" s="667"/>
      <c r="H246" s="667"/>
      <c r="I246" s="667"/>
      <c r="J246" s="667"/>
      <c r="K246" s="667"/>
      <c r="L246" s="667"/>
      <c r="M246" s="667"/>
      <c r="N246" s="667"/>
      <c r="O246" s="667"/>
    </row>
    <row r="247" spans="1:15" x14ac:dyDescent="0.2">
      <c r="A247" s="666"/>
      <c r="B247" s="667"/>
      <c r="C247" s="667"/>
      <c r="D247" s="667"/>
      <c r="E247" s="667"/>
      <c r="F247" s="667"/>
      <c r="G247" s="667"/>
      <c r="H247" s="667"/>
      <c r="I247" s="667"/>
      <c r="J247" s="667"/>
      <c r="K247" s="667"/>
      <c r="L247" s="667"/>
      <c r="M247" s="667"/>
      <c r="N247" s="667"/>
      <c r="O247" s="667"/>
    </row>
    <row r="248" spans="1:15" x14ac:dyDescent="0.2">
      <c r="A248" s="666"/>
      <c r="B248" s="667"/>
      <c r="C248" s="667"/>
      <c r="D248" s="667"/>
      <c r="E248" s="667"/>
      <c r="F248" s="667"/>
      <c r="G248" s="667"/>
      <c r="H248" s="667"/>
      <c r="I248" s="667"/>
      <c r="J248" s="667"/>
      <c r="K248" s="667"/>
      <c r="L248" s="667"/>
      <c r="M248" s="667"/>
      <c r="N248" s="667"/>
      <c r="O248" s="667"/>
    </row>
    <row r="249" spans="1:15" x14ac:dyDescent="0.2">
      <c r="A249" s="666"/>
      <c r="B249" s="667"/>
      <c r="C249" s="667"/>
      <c r="D249" s="667"/>
      <c r="E249" s="667"/>
      <c r="F249" s="667"/>
      <c r="G249" s="667"/>
      <c r="H249" s="667"/>
      <c r="I249" s="667"/>
      <c r="J249" s="667"/>
      <c r="K249" s="667"/>
      <c r="L249" s="667"/>
      <c r="M249" s="667"/>
      <c r="N249" s="667"/>
      <c r="O249" s="667"/>
    </row>
    <row r="250" spans="1:15" x14ac:dyDescent="0.2">
      <c r="A250" s="666"/>
      <c r="B250" s="667"/>
      <c r="C250" s="667"/>
      <c r="D250" s="667"/>
      <c r="E250" s="667"/>
      <c r="F250" s="667"/>
      <c r="G250" s="667"/>
      <c r="H250" s="667"/>
      <c r="I250" s="667"/>
      <c r="J250" s="667"/>
      <c r="K250" s="667"/>
      <c r="L250" s="667"/>
      <c r="M250" s="667"/>
      <c r="N250" s="667"/>
      <c r="O250" s="667"/>
    </row>
    <row r="251" spans="1:15" x14ac:dyDescent="0.2">
      <c r="A251" s="666"/>
      <c r="B251" s="667"/>
      <c r="C251" s="667"/>
      <c r="D251" s="667"/>
      <c r="E251" s="667"/>
      <c r="F251" s="667"/>
      <c r="G251" s="667"/>
      <c r="H251" s="667"/>
      <c r="I251" s="667"/>
      <c r="J251" s="667"/>
      <c r="K251" s="667"/>
      <c r="L251" s="667"/>
      <c r="M251" s="667"/>
      <c r="N251" s="667"/>
      <c r="O251" s="667"/>
    </row>
    <row r="252" spans="1:15" x14ac:dyDescent="0.2">
      <c r="A252" s="666"/>
      <c r="B252" s="667"/>
      <c r="C252" s="667"/>
      <c r="D252" s="667"/>
      <c r="E252" s="667"/>
      <c r="F252" s="667"/>
      <c r="G252" s="667"/>
      <c r="H252" s="667"/>
      <c r="I252" s="667"/>
      <c r="J252" s="667"/>
      <c r="K252" s="667"/>
      <c r="L252" s="667"/>
      <c r="M252" s="667"/>
      <c r="N252" s="667"/>
      <c r="O252" s="667"/>
    </row>
    <row r="253" spans="1:15" x14ac:dyDescent="0.2">
      <c r="A253" s="666"/>
      <c r="B253" s="667"/>
      <c r="C253" s="667"/>
      <c r="D253" s="667"/>
      <c r="E253" s="667"/>
      <c r="F253" s="667"/>
      <c r="G253" s="667"/>
      <c r="H253" s="667"/>
      <c r="I253" s="667"/>
      <c r="J253" s="667"/>
      <c r="K253" s="667"/>
      <c r="L253" s="667"/>
      <c r="M253" s="667"/>
      <c r="N253" s="667"/>
      <c r="O253" s="667"/>
    </row>
    <row r="254" spans="1:15" x14ac:dyDescent="0.2">
      <c r="A254" s="666"/>
      <c r="B254" s="667"/>
      <c r="C254" s="667"/>
      <c r="D254" s="667"/>
      <c r="E254" s="667"/>
      <c r="F254" s="667"/>
      <c r="G254" s="667"/>
      <c r="H254" s="667"/>
      <c r="I254" s="667"/>
      <c r="J254" s="667"/>
      <c r="K254" s="667"/>
      <c r="L254" s="667"/>
      <c r="M254" s="667"/>
      <c r="N254" s="667"/>
      <c r="O254" s="667"/>
    </row>
    <row r="255" spans="1:15" x14ac:dyDescent="0.2">
      <c r="A255" s="666"/>
      <c r="B255" s="667"/>
      <c r="C255" s="667"/>
      <c r="D255" s="667"/>
      <c r="E255" s="667"/>
      <c r="F255" s="667"/>
      <c r="G255" s="667"/>
      <c r="H255" s="667"/>
      <c r="I255" s="667"/>
      <c r="J255" s="667"/>
      <c r="K255" s="667"/>
      <c r="L255" s="667"/>
      <c r="M255" s="667"/>
      <c r="N255" s="667"/>
      <c r="O255" s="667"/>
    </row>
    <row r="256" spans="1:15" x14ac:dyDescent="0.2">
      <c r="A256" s="666"/>
      <c r="B256" s="667"/>
      <c r="C256" s="667"/>
      <c r="D256" s="667"/>
      <c r="E256" s="667"/>
      <c r="F256" s="667"/>
      <c r="G256" s="667"/>
      <c r="H256" s="667"/>
      <c r="I256" s="667"/>
      <c r="J256" s="667"/>
      <c r="K256" s="667"/>
      <c r="L256" s="667"/>
      <c r="M256" s="667"/>
      <c r="N256" s="667"/>
      <c r="O256" s="667"/>
    </row>
    <row r="257" spans="1:15" x14ac:dyDescent="0.2">
      <c r="A257" s="666"/>
      <c r="B257" s="667"/>
      <c r="C257" s="667"/>
      <c r="D257" s="667"/>
      <c r="E257" s="667"/>
      <c r="F257" s="667"/>
      <c r="G257" s="667"/>
      <c r="H257" s="667"/>
      <c r="I257" s="667"/>
      <c r="J257" s="667"/>
      <c r="K257" s="667"/>
      <c r="L257" s="667"/>
      <c r="M257" s="667"/>
      <c r="N257" s="667"/>
      <c r="O257" s="667"/>
    </row>
    <row r="258" spans="1:15" x14ac:dyDescent="0.2">
      <c r="A258" s="666"/>
      <c r="B258" s="667"/>
      <c r="C258" s="667"/>
      <c r="D258" s="667"/>
      <c r="E258" s="667"/>
      <c r="F258" s="667"/>
      <c r="G258" s="667"/>
      <c r="H258" s="667"/>
      <c r="I258" s="667"/>
      <c r="J258" s="667"/>
      <c r="K258" s="667"/>
      <c r="L258" s="667"/>
      <c r="M258" s="667"/>
      <c r="N258" s="667"/>
      <c r="O258" s="667"/>
    </row>
    <row r="259" spans="1:15" x14ac:dyDescent="0.2">
      <c r="A259" s="666"/>
      <c r="B259" s="667"/>
      <c r="C259" s="667"/>
      <c r="D259" s="667"/>
      <c r="E259" s="667"/>
      <c r="F259" s="667"/>
      <c r="G259" s="667"/>
      <c r="H259" s="667"/>
      <c r="I259" s="667"/>
      <c r="J259" s="667"/>
      <c r="K259" s="667"/>
      <c r="L259" s="667"/>
      <c r="M259" s="667"/>
      <c r="N259" s="667"/>
      <c r="O259" s="667"/>
    </row>
    <row r="260" spans="1:15" x14ac:dyDescent="0.2">
      <c r="A260" s="666"/>
      <c r="B260" s="667"/>
      <c r="C260" s="667"/>
      <c r="D260" s="667"/>
      <c r="E260" s="667"/>
      <c r="F260" s="667"/>
      <c r="G260" s="667"/>
      <c r="H260" s="667"/>
      <c r="I260" s="667"/>
      <c r="J260" s="667"/>
      <c r="K260" s="667"/>
      <c r="L260" s="667"/>
      <c r="M260" s="667"/>
      <c r="N260" s="667"/>
      <c r="O260" s="667"/>
    </row>
    <row r="261" spans="1:15" x14ac:dyDescent="0.2">
      <c r="A261" s="666"/>
      <c r="B261" s="667"/>
      <c r="C261" s="667"/>
      <c r="D261" s="667"/>
      <c r="E261" s="667"/>
      <c r="F261" s="667"/>
      <c r="G261" s="667"/>
      <c r="H261" s="667"/>
      <c r="I261" s="667"/>
      <c r="J261" s="667"/>
      <c r="K261" s="667"/>
      <c r="L261" s="667"/>
      <c r="M261" s="667"/>
      <c r="N261" s="667"/>
      <c r="O261" s="667"/>
    </row>
    <row r="262" spans="1:15" x14ac:dyDescent="0.2">
      <c r="A262" s="666"/>
      <c r="B262" s="667"/>
      <c r="C262" s="667"/>
      <c r="D262" s="667"/>
      <c r="E262" s="667"/>
      <c r="F262" s="667"/>
      <c r="G262" s="667"/>
      <c r="H262" s="667"/>
      <c r="I262" s="667"/>
      <c r="J262" s="667"/>
      <c r="K262" s="667"/>
      <c r="L262" s="667"/>
      <c r="M262" s="667"/>
      <c r="N262" s="667"/>
      <c r="O262" s="667"/>
    </row>
    <row r="263" spans="1:15" x14ac:dyDescent="0.2">
      <c r="A263" s="666"/>
      <c r="B263" s="667"/>
      <c r="C263" s="667"/>
      <c r="D263" s="667"/>
      <c r="E263" s="667"/>
      <c r="F263" s="667"/>
      <c r="G263" s="667"/>
      <c r="H263" s="667"/>
      <c r="I263" s="667"/>
      <c r="J263" s="667"/>
      <c r="K263" s="667"/>
      <c r="L263" s="667"/>
      <c r="M263" s="667"/>
      <c r="N263" s="667"/>
      <c r="O263" s="667"/>
    </row>
    <row r="264" spans="1:15" x14ac:dyDescent="0.2">
      <c r="A264" s="666"/>
      <c r="B264" s="667"/>
      <c r="C264" s="667"/>
      <c r="D264" s="667"/>
      <c r="E264" s="667"/>
      <c r="F264" s="667"/>
      <c r="G264" s="667"/>
      <c r="H264" s="667"/>
      <c r="I264" s="667"/>
      <c r="J264" s="667"/>
      <c r="K264" s="667"/>
      <c r="L264" s="667"/>
      <c r="M264" s="667"/>
      <c r="N264" s="667"/>
      <c r="O264" s="667"/>
    </row>
    <row r="265" spans="1:15" x14ac:dyDescent="0.2">
      <c r="A265" s="666"/>
      <c r="B265" s="667"/>
      <c r="C265" s="667"/>
      <c r="D265" s="667"/>
      <c r="E265" s="667"/>
      <c r="F265" s="667"/>
      <c r="G265" s="667"/>
      <c r="H265" s="667"/>
      <c r="I265" s="667"/>
      <c r="J265" s="667"/>
      <c r="K265" s="667"/>
      <c r="L265" s="667"/>
      <c r="M265" s="667"/>
      <c r="N265" s="667"/>
      <c r="O265" s="667"/>
    </row>
    <row r="266" spans="1:15" x14ac:dyDescent="0.2">
      <c r="A266" s="666"/>
      <c r="B266" s="667"/>
      <c r="C266" s="667"/>
      <c r="D266" s="667"/>
      <c r="E266" s="667"/>
      <c r="F266" s="667"/>
      <c r="G266" s="667"/>
      <c r="H266" s="667"/>
      <c r="I266" s="667"/>
      <c r="J266" s="667"/>
      <c r="K266" s="667"/>
      <c r="L266" s="667"/>
      <c r="M266" s="667"/>
      <c r="N266" s="667"/>
      <c r="O266" s="667"/>
    </row>
    <row r="267" spans="1:15" x14ac:dyDescent="0.2">
      <c r="A267" s="666"/>
      <c r="B267" s="667"/>
      <c r="C267" s="667"/>
      <c r="D267" s="667"/>
      <c r="E267" s="667"/>
      <c r="F267" s="667"/>
      <c r="G267" s="667"/>
      <c r="H267" s="667"/>
      <c r="I267" s="667"/>
      <c r="J267" s="667"/>
      <c r="K267" s="667"/>
      <c r="L267" s="667"/>
      <c r="M267" s="667"/>
      <c r="N267" s="667"/>
      <c r="O267" s="667"/>
    </row>
    <row r="268" spans="1:15" x14ac:dyDescent="0.2">
      <c r="A268" s="666"/>
      <c r="B268" s="667"/>
      <c r="C268" s="667"/>
      <c r="D268" s="667"/>
      <c r="E268" s="667"/>
      <c r="F268" s="667"/>
      <c r="G268" s="667"/>
      <c r="H268" s="667"/>
      <c r="I268" s="667"/>
      <c r="J268" s="667"/>
      <c r="K268" s="667"/>
      <c r="L268" s="667"/>
      <c r="M268" s="667"/>
      <c r="N268" s="667"/>
      <c r="O268" s="667"/>
    </row>
    <row r="269" spans="1:15" x14ac:dyDescent="0.2">
      <c r="A269" s="666"/>
      <c r="B269" s="667"/>
      <c r="C269" s="667"/>
      <c r="D269" s="667"/>
      <c r="E269" s="667"/>
      <c r="F269" s="667"/>
      <c r="G269" s="667"/>
      <c r="H269" s="667"/>
      <c r="I269" s="667"/>
      <c r="J269" s="667"/>
      <c r="K269" s="667"/>
      <c r="L269" s="667"/>
      <c r="M269" s="667"/>
      <c r="N269" s="667"/>
      <c r="O269" s="667"/>
    </row>
    <row r="270" spans="1:15" x14ac:dyDescent="0.2">
      <c r="A270" s="666"/>
      <c r="B270" s="667"/>
      <c r="C270" s="667"/>
      <c r="D270" s="667"/>
      <c r="E270" s="667"/>
      <c r="F270" s="667"/>
      <c r="G270" s="667"/>
      <c r="H270" s="667"/>
      <c r="I270" s="667"/>
      <c r="J270" s="667"/>
      <c r="K270" s="667"/>
      <c r="L270" s="667"/>
      <c r="M270" s="667"/>
      <c r="N270" s="667"/>
      <c r="O270" s="667"/>
    </row>
    <row r="271" spans="1:15" x14ac:dyDescent="0.2">
      <c r="A271" s="666"/>
      <c r="B271" s="667"/>
      <c r="C271" s="667"/>
      <c r="D271" s="667"/>
      <c r="E271" s="667"/>
      <c r="F271" s="667"/>
      <c r="G271" s="667"/>
      <c r="H271" s="667"/>
      <c r="I271" s="667"/>
      <c r="J271" s="667"/>
      <c r="K271" s="667"/>
      <c r="L271" s="667"/>
      <c r="M271" s="667"/>
      <c r="N271" s="667"/>
      <c r="O271" s="667"/>
    </row>
    <row r="272" spans="1:15" x14ac:dyDescent="0.2">
      <c r="A272" s="666"/>
      <c r="B272" s="667"/>
      <c r="C272" s="667"/>
      <c r="D272" s="667"/>
      <c r="E272" s="667"/>
      <c r="F272" s="667"/>
      <c r="G272" s="667"/>
      <c r="H272" s="667"/>
      <c r="I272" s="667"/>
      <c r="J272" s="667"/>
      <c r="K272" s="667"/>
      <c r="L272" s="667"/>
      <c r="M272" s="667"/>
      <c r="N272" s="667"/>
      <c r="O272" s="667"/>
    </row>
    <row r="273" spans="1:15" x14ac:dyDescent="0.2">
      <c r="A273" s="666"/>
      <c r="B273" s="667"/>
      <c r="C273" s="667"/>
      <c r="D273" s="667"/>
      <c r="E273" s="667"/>
      <c r="F273" s="667"/>
      <c r="G273" s="667"/>
      <c r="H273" s="667"/>
      <c r="I273" s="667"/>
      <c r="J273" s="667"/>
      <c r="K273" s="667"/>
      <c r="L273" s="667"/>
      <c r="M273" s="667"/>
      <c r="N273" s="667"/>
      <c r="O273" s="667"/>
    </row>
    <row r="274" spans="1:15" x14ac:dyDescent="0.2">
      <c r="A274" s="666"/>
      <c r="B274" s="667"/>
      <c r="C274" s="667"/>
      <c r="D274" s="667"/>
      <c r="E274" s="667"/>
      <c r="F274" s="667"/>
      <c r="G274" s="667"/>
      <c r="H274" s="667"/>
      <c r="I274" s="667"/>
      <c r="J274" s="667"/>
      <c r="K274" s="667"/>
      <c r="L274" s="667"/>
      <c r="M274" s="667"/>
      <c r="N274" s="667"/>
      <c r="O274" s="667"/>
    </row>
    <row r="275" spans="1:15" x14ac:dyDescent="0.2">
      <c r="A275" s="666"/>
      <c r="B275" s="667"/>
      <c r="C275" s="667"/>
      <c r="D275" s="667"/>
      <c r="E275" s="667"/>
      <c r="F275" s="667"/>
      <c r="G275" s="667"/>
      <c r="H275" s="667"/>
      <c r="I275" s="667"/>
      <c r="J275" s="667"/>
      <c r="K275" s="667"/>
      <c r="L275" s="667"/>
      <c r="M275" s="667"/>
      <c r="N275" s="667"/>
      <c r="O275" s="667"/>
    </row>
    <row r="276" spans="1:15" x14ac:dyDescent="0.2">
      <c r="A276" s="666"/>
      <c r="B276" s="667"/>
      <c r="C276" s="667"/>
      <c r="D276" s="667"/>
      <c r="E276" s="667"/>
      <c r="F276" s="667"/>
      <c r="G276" s="667"/>
      <c r="H276" s="667"/>
      <c r="I276" s="667"/>
      <c r="J276" s="667"/>
      <c r="K276" s="667"/>
      <c r="L276" s="667"/>
      <c r="M276" s="667"/>
      <c r="N276" s="667"/>
      <c r="O276" s="667"/>
    </row>
    <row r="277" spans="1:15" x14ac:dyDescent="0.2">
      <c r="A277" s="666"/>
      <c r="B277" s="667"/>
      <c r="C277" s="667"/>
      <c r="D277" s="667"/>
      <c r="E277" s="667"/>
      <c r="F277" s="667"/>
      <c r="G277" s="667"/>
      <c r="H277" s="667"/>
      <c r="I277" s="667"/>
      <c r="J277" s="667"/>
      <c r="K277" s="667"/>
      <c r="L277" s="667"/>
      <c r="M277" s="667"/>
      <c r="N277" s="667"/>
      <c r="O277" s="667"/>
    </row>
    <row r="278" spans="1:15" x14ac:dyDescent="0.2">
      <c r="A278" s="666"/>
      <c r="B278" s="667"/>
      <c r="C278" s="667"/>
      <c r="D278" s="667"/>
      <c r="E278" s="667"/>
      <c r="F278" s="667"/>
      <c r="G278" s="667"/>
      <c r="H278" s="667"/>
      <c r="I278" s="667"/>
      <c r="J278" s="667"/>
      <c r="K278" s="667"/>
      <c r="L278" s="667"/>
      <c r="M278" s="667"/>
      <c r="N278" s="667"/>
      <c r="O278" s="667"/>
    </row>
    <row r="279" spans="1:15" x14ac:dyDescent="0.2">
      <c r="A279" s="666"/>
      <c r="B279" s="667"/>
      <c r="C279" s="667"/>
      <c r="D279" s="667"/>
      <c r="E279" s="667"/>
      <c r="F279" s="667"/>
      <c r="G279" s="667"/>
      <c r="H279" s="667"/>
      <c r="I279" s="667"/>
      <c r="J279" s="667"/>
      <c r="K279" s="667"/>
      <c r="L279" s="667"/>
      <c r="M279" s="667"/>
      <c r="N279" s="667"/>
      <c r="O279" s="667"/>
    </row>
    <row r="280" spans="1:15" x14ac:dyDescent="0.2">
      <c r="A280" s="666"/>
      <c r="B280" s="667"/>
      <c r="C280" s="667"/>
      <c r="D280" s="667"/>
      <c r="E280" s="667"/>
      <c r="F280" s="667"/>
      <c r="G280" s="667"/>
      <c r="H280" s="667"/>
      <c r="I280" s="667"/>
      <c r="J280" s="667"/>
      <c r="K280" s="667"/>
      <c r="L280" s="667"/>
      <c r="M280" s="667"/>
      <c r="N280" s="667"/>
      <c r="O280" s="667"/>
    </row>
    <row r="281" spans="1:15" x14ac:dyDescent="0.2">
      <c r="A281" s="666"/>
      <c r="B281" s="667"/>
      <c r="C281" s="667"/>
      <c r="D281" s="667"/>
      <c r="E281" s="667"/>
      <c r="F281" s="667"/>
      <c r="G281" s="667"/>
      <c r="H281" s="667"/>
      <c r="I281" s="667"/>
      <c r="J281" s="667"/>
      <c r="K281" s="667"/>
      <c r="L281" s="667"/>
      <c r="M281" s="667"/>
      <c r="N281" s="667"/>
      <c r="O281" s="667"/>
    </row>
    <row r="282" spans="1:15" x14ac:dyDescent="0.2">
      <c r="A282" s="666"/>
      <c r="B282" s="667"/>
      <c r="C282" s="667"/>
      <c r="D282" s="667"/>
      <c r="E282" s="667"/>
      <c r="F282" s="667"/>
      <c r="G282" s="667"/>
      <c r="H282" s="667"/>
      <c r="I282" s="667"/>
      <c r="J282" s="667"/>
      <c r="K282" s="667"/>
      <c r="L282" s="667"/>
      <c r="M282" s="667"/>
      <c r="N282" s="667"/>
      <c r="O282" s="667"/>
    </row>
    <row r="283" spans="1:15" x14ac:dyDescent="0.2">
      <c r="A283" s="666"/>
      <c r="B283" s="667"/>
      <c r="C283" s="667"/>
      <c r="D283" s="667"/>
      <c r="E283" s="667"/>
      <c r="F283" s="667"/>
      <c r="G283" s="667"/>
      <c r="H283" s="667"/>
      <c r="I283" s="667"/>
      <c r="J283" s="667"/>
      <c r="K283" s="667"/>
      <c r="L283" s="667"/>
      <c r="M283" s="667"/>
      <c r="N283" s="667"/>
      <c r="O283" s="667"/>
    </row>
    <row r="284" spans="1:15" x14ac:dyDescent="0.2">
      <c r="A284" s="666"/>
      <c r="B284" s="667"/>
      <c r="C284" s="667"/>
      <c r="D284" s="667"/>
      <c r="E284" s="667"/>
      <c r="F284" s="667"/>
      <c r="G284" s="667"/>
      <c r="H284" s="667"/>
      <c r="I284" s="667"/>
      <c r="J284" s="667"/>
      <c r="K284" s="667"/>
      <c r="L284" s="667"/>
      <c r="M284" s="667"/>
      <c r="N284" s="667"/>
      <c r="O284" s="667"/>
    </row>
    <row r="285" spans="1:15" x14ac:dyDescent="0.2">
      <c r="A285" s="666"/>
      <c r="B285" s="667"/>
      <c r="C285" s="667"/>
      <c r="D285" s="667"/>
      <c r="E285" s="667"/>
      <c r="F285" s="667"/>
      <c r="G285" s="667"/>
      <c r="H285" s="667"/>
      <c r="I285" s="667"/>
      <c r="J285" s="667"/>
      <c r="K285" s="667"/>
      <c r="L285" s="667"/>
      <c r="M285" s="667"/>
      <c r="N285" s="667"/>
      <c r="O285" s="667"/>
    </row>
    <row r="286" spans="1:15" x14ac:dyDescent="0.2">
      <c r="A286" s="666"/>
      <c r="B286" s="667"/>
      <c r="C286" s="667"/>
      <c r="D286" s="667"/>
      <c r="E286" s="667"/>
      <c r="F286" s="667"/>
      <c r="G286" s="667"/>
      <c r="H286" s="667"/>
      <c r="I286" s="667"/>
      <c r="J286" s="667"/>
      <c r="K286" s="667"/>
      <c r="L286" s="667"/>
      <c r="M286" s="667"/>
      <c r="N286" s="667"/>
      <c r="O286" s="667"/>
    </row>
    <row r="287" spans="1:15" x14ac:dyDescent="0.2">
      <c r="A287" s="666"/>
      <c r="B287" s="667"/>
      <c r="C287" s="667"/>
      <c r="D287" s="667"/>
      <c r="E287" s="667"/>
      <c r="F287" s="667"/>
      <c r="G287" s="667"/>
      <c r="H287" s="667"/>
      <c r="I287" s="667"/>
      <c r="J287" s="667"/>
      <c r="K287" s="667"/>
      <c r="L287" s="667"/>
      <c r="M287" s="667"/>
      <c r="N287" s="667"/>
      <c r="O287" s="667"/>
    </row>
    <row r="288" spans="1:15" x14ac:dyDescent="0.2">
      <c r="A288" s="666"/>
      <c r="B288" s="667"/>
      <c r="C288" s="667"/>
      <c r="D288" s="667"/>
      <c r="E288" s="667"/>
      <c r="F288" s="667"/>
      <c r="G288" s="667"/>
      <c r="H288" s="667"/>
      <c r="I288" s="667"/>
      <c r="J288" s="667"/>
      <c r="K288" s="667"/>
      <c r="L288" s="667"/>
      <c r="M288" s="667"/>
      <c r="N288" s="667"/>
      <c r="O288" s="667"/>
    </row>
    <row r="289" spans="1:15" x14ac:dyDescent="0.2">
      <c r="A289" s="666"/>
      <c r="B289" s="667"/>
      <c r="C289" s="667"/>
      <c r="D289" s="667"/>
      <c r="E289" s="667"/>
      <c r="F289" s="667"/>
      <c r="G289" s="667"/>
      <c r="H289" s="667"/>
      <c r="I289" s="667"/>
      <c r="J289" s="667"/>
      <c r="K289" s="667"/>
      <c r="L289" s="667"/>
      <c r="M289" s="667"/>
      <c r="N289" s="667"/>
      <c r="O289" s="667"/>
    </row>
    <row r="290" spans="1:15" x14ac:dyDescent="0.2">
      <c r="A290" s="666"/>
      <c r="B290" s="667"/>
      <c r="C290" s="667"/>
      <c r="D290" s="667"/>
      <c r="E290" s="667"/>
      <c r="F290" s="667"/>
      <c r="G290" s="667"/>
      <c r="H290" s="667"/>
      <c r="I290" s="667"/>
      <c r="J290" s="667"/>
      <c r="K290" s="667"/>
      <c r="L290" s="667"/>
      <c r="M290" s="667"/>
      <c r="N290" s="667"/>
      <c r="O290" s="667"/>
    </row>
    <row r="291" spans="1:15" x14ac:dyDescent="0.2">
      <c r="A291" s="666"/>
      <c r="B291" s="667"/>
      <c r="C291" s="667"/>
      <c r="D291" s="667"/>
      <c r="E291" s="667"/>
      <c r="F291" s="667"/>
      <c r="G291" s="667"/>
      <c r="H291" s="667"/>
      <c r="I291" s="667"/>
      <c r="J291" s="667"/>
      <c r="K291" s="667"/>
      <c r="L291" s="667"/>
      <c r="M291" s="667"/>
      <c r="N291" s="667"/>
      <c r="O291" s="667"/>
    </row>
    <row r="292" spans="1:15" x14ac:dyDescent="0.2">
      <c r="A292" s="666"/>
      <c r="B292" s="667"/>
      <c r="C292" s="667"/>
      <c r="D292" s="667"/>
      <c r="E292" s="667"/>
      <c r="F292" s="667"/>
      <c r="G292" s="667"/>
      <c r="H292" s="667"/>
      <c r="I292" s="667"/>
      <c r="J292" s="667"/>
      <c r="K292" s="667"/>
      <c r="L292" s="667"/>
      <c r="M292" s="667"/>
      <c r="N292" s="667"/>
      <c r="O292" s="667"/>
    </row>
    <row r="293" spans="1:15" x14ac:dyDescent="0.2">
      <c r="A293" s="666"/>
      <c r="B293" s="667"/>
      <c r="C293" s="667"/>
      <c r="D293" s="667"/>
      <c r="E293" s="667"/>
      <c r="F293" s="667"/>
      <c r="G293" s="667"/>
      <c r="H293" s="667"/>
      <c r="I293" s="667"/>
      <c r="J293" s="667"/>
      <c r="K293" s="667"/>
      <c r="L293" s="667"/>
      <c r="M293" s="667"/>
      <c r="N293" s="667"/>
      <c r="O293" s="667"/>
    </row>
    <row r="294" spans="1:15" x14ac:dyDescent="0.2">
      <c r="A294" s="666"/>
      <c r="B294" s="667"/>
      <c r="C294" s="667"/>
      <c r="D294" s="667"/>
      <c r="E294" s="667"/>
      <c r="F294" s="667"/>
      <c r="G294" s="667"/>
      <c r="H294" s="667"/>
      <c r="I294" s="667"/>
      <c r="J294" s="667"/>
      <c r="K294" s="667"/>
      <c r="L294" s="667"/>
      <c r="M294" s="667"/>
      <c r="N294" s="667"/>
      <c r="O294" s="667"/>
    </row>
    <row r="295" spans="1:15" x14ac:dyDescent="0.2">
      <c r="A295" s="666"/>
      <c r="B295" s="667"/>
      <c r="C295" s="667"/>
      <c r="D295" s="667"/>
      <c r="E295" s="667"/>
      <c r="F295" s="667"/>
      <c r="G295" s="667"/>
      <c r="H295" s="667"/>
      <c r="I295" s="667"/>
      <c r="J295" s="667"/>
      <c r="K295" s="667"/>
      <c r="L295" s="667"/>
      <c r="M295" s="667"/>
      <c r="N295" s="667"/>
      <c r="O295" s="667"/>
    </row>
    <row r="296" spans="1:15" x14ac:dyDescent="0.2">
      <c r="A296" s="666"/>
      <c r="B296" s="667"/>
      <c r="C296" s="667"/>
      <c r="D296" s="667"/>
      <c r="E296" s="667"/>
      <c r="F296" s="667"/>
      <c r="G296" s="667"/>
      <c r="H296" s="667"/>
      <c r="I296" s="667"/>
      <c r="J296" s="667"/>
      <c r="K296" s="667"/>
      <c r="L296" s="667"/>
      <c r="M296" s="667"/>
      <c r="N296" s="667"/>
      <c r="O296" s="667"/>
    </row>
    <row r="297" spans="1:15" x14ac:dyDescent="0.2">
      <c r="A297" s="666"/>
      <c r="B297" s="667"/>
      <c r="C297" s="667"/>
      <c r="D297" s="667"/>
      <c r="E297" s="667"/>
      <c r="F297" s="667"/>
      <c r="G297" s="667"/>
      <c r="H297" s="667"/>
      <c r="I297" s="667"/>
      <c r="J297" s="667"/>
      <c r="K297" s="667"/>
      <c r="L297" s="667"/>
      <c r="M297" s="667"/>
      <c r="N297" s="667"/>
      <c r="O297" s="667"/>
    </row>
    <row r="298" spans="1:15" x14ac:dyDescent="0.2">
      <c r="A298" s="666"/>
      <c r="B298" s="667"/>
      <c r="C298" s="667"/>
      <c r="D298" s="667"/>
      <c r="E298" s="667"/>
      <c r="F298" s="667"/>
      <c r="G298" s="667"/>
      <c r="H298" s="667"/>
      <c r="I298" s="667"/>
      <c r="J298" s="667"/>
      <c r="K298" s="667"/>
      <c r="L298" s="667"/>
      <c r="M298" s="667"/>
      <c r="N298" s="667"/>
      <c r="O298" s="667"/>
    </row>
    <row r="299" spans="1:15" x14ac:dyDescent="0.2">
      <c r="A299" s="666"/>
      <c r="B299" s="667"/>
      <c r="C299" s="667"/>
      <c r="D299" s="667"/>
      <c r="E299" s="667"/>
      <c r="F299" s="667"/>
      <c r="G299" s="667"/>
      <c r="H299" s="667"/>
      <c r="I299" s="667"/>
      <c r="J299" s="667"/>
      <c r="K299" s="667"/>
      <c r="L299" s="667"/>
      <c r="M299" s="667"/>
      <c r="N299" s="667"/>
      <c r="O299" s="667"/>
    </row>
    <row r="300" spans="1:15" x14ac:dyDescent="0.2">
      <c r="A300" s="666"/>
      <c r="B300" s="667"/>
      <c r="C300" s="667"/>
      <c r="D300" s="667"/>
      <c r="E300" s="667"/>
      <c r="F300" s="667"/>
      <c r="G300" s="667"/>
      <c r="H300" s="667"/>
      <c r="I300" s="667"/>
      <c r="J300" s="667"/>
      <c r="K300" s="667"/>
      <c r="L300" s="667"/>
      <c r="M300" s="667"/>
      <c r="N300" s="667"/>
      <c r="O300" s="667"/>
    </row>
    <row r="301" spans="1:15" x14ac:dyDescent="0.2">
      <c r="A301" s="666"/>
      <c r="B301" s="667"/>
      <c r="C301" s="667"/>
      <c r="D301" s="667"/>
      <c r="E301" s="667"/>
      <c r="F301" s="667"/>
      <c r="G301" s="667"/>
      <c r="H301" s="667"/>
      <c r="I301" s="667"/>
      <c r="J301" s="667"/>
      <c r="K301" s="667"/>
      <c r="L301" s="667"/>
      <c r="M301" s="667"/>
      <c r="N301" s="667"/>
      <c r="O301" s="667"/>
    </row>
    <row r="302" spans="1:15" x14ac:dyDescent="0.2">
      <c r="A302" s="666"/>
      <c r="B302" s="667"/>
      <c r="C302" s="667"/>
      <c r="D302" s="667"/>
      <c r="E302" s="667"/>
      <c r="F302" s="667"/>
      <c r="G302" s="667"/>
      <c r="H302" s="667"/>
      <c r="I302" s="667"/>
      <c r="J302" s="667"/>
      <c r="K302" s="667"/>
      <c r="L302" s="667"/>
      <c r="M302" s="667"/>
      <c r="N302" s="667"/>
      <c r="O302" s="667"/>
    </row>
    <row r="303" spans="1:15" x14ac:dyDescent="0.2">
      <c r="A303" s="666"/>
      <c r="B303" s="667"/>
      <c r="C303" s="667"/>
      <c r="D303" s="667"/>
      <c r="E303" s="667"/>
      <c r="F303" s="667"/>
      <c r="G303" s="667"/>
      <c r="H303" s="667"/>
      <c r="I303" s="667"/>
      <c r="J303" s="667"/>
      <c r="K303" s="667"/>
      <c r="L303" s="667"/>
      <c r="M303" s="667"/>
      <c r="N303" s="667"/>
      <c r="O303" s="667"/>
    </row>
    <row r="304" spans="1:15" x14ac:dyDescent="0.2">
      <c r="A304" s="666"/>
      <c r="B304" s="667"/>
      <c r="C304" s="667"/>
      <c r="D304" s="667"/>
      <c r="E304" s="667"/>
      <c r="F304" s="667"/>
      <c r="G304" s="667"/>
      <c r="H304" s="667"/>
      <c r="I304" s="667"/>
      <c r="J304" s="667"/>
      <c r="K304" s="667"/>
      <c r="L304" s="667"/>
      <c r="M304" s="667"/>
      <c r="N304" s="667"/>
      <c r="O304" s="667"/>
    </row>
    <row r="305" spans="1:15" x14ac:dyDescent="0.2">
      <c r="A305" s="666"/>
      <c r="B305" s="667"/>
      <c r="C305" s="667"/>
      <c r="D305" s="667"/>
      <c r="E305" s="667"/>
      <c r="F305" s="667"/>
      <c r="G305" s="667"/>
      <c r="H305" s="667"/>
      <c r="I305" s="667"/>
      <c r="J305" s="667"/>
      <c r="K305" s="667"/>
      <c r="L305" s="667"/>
      <c r="M305" s="667"/>
      <c r="N305" s="667"/>
      <c r="O305" s="667"/>
    </row>
    <row r="306" spans="1:15" x14ac:dyDescent="0.2">
      <c r="A306" s="666"/>
      <c r="B306" s="667"/>
      <c r="C306" s="667"/>
      <c r="D306" s="667"/>
      <c r="E306" s="667"/>
      <c r="F306" s="667"/>
      <c r="G306" s="667"/>
      <c r="H306" s="667"/>
      <c r="I306" s="667"/>
      <c r="J306" s="667"/>
      <c r="K306" s="667"/>
      <c r="L306" s="667"/>
      <c r="M306" s="667"/>
      <c r="N306" s="667"/>
      <c r="O306" s="667"/>
    </row>
    <row r="307" spans="1:15" x14ac:dyDescent="0.2">
      <c r="A307" s="666"/>
      <c r="B307" s="667"/>
      <c r="C307" s="667"/>
      <c r="D307" s="667"/>
      <c r="E307" s="667"/>
      <c r="F307" s="667"/>
      <c r="G307" s="667"/>
      <c r="H307" s="667"/>
      <c r="I307" s="667"/>
      <c r="J307" s="667"/>
      <c r="K307" s="667"/>
      <c r="L307" s="667"/>
      <c r="M307" s="667"/>
      <c r="N307" s="667"/>
      <c r="O307" s="667"/>
    </row>
    <row r="308" spans="1:15" x14ac:dyDescent="0.2">
      <c r="A308" s="666"/>
      <c r="B308" s="667"/>
      <c r="C308" s="667"/>
      <c r="D308" s="667"/>
      <c r="E308" s="667"/>
      <c r="F308" s="667"/>
      <c r="G308" s="667"/>
      <c r="H308" s="667"/>
      <c r="I308" s="667"/>
      <c r="J308" s="667"/>
      <c r="K308" s="667"/>
      <c r="L308" s="667"/>
      <c r="M308" s="667"/>
      <c r="N308" s="667"/>
      <c r="O308" s="667"/>
    </row>
    <row r="309" spans="1:15" x14ac:dyDescent="0.2">
      <c r="A309" s="666"/>
      <c r="B309" s="667"/>
      <c r="C309" s="667"/>
      <c r="D309" s="667"/>
      <c r="E309" s="667"/>
      <c r="F309" s="667"/>
      <c r="G309" s="667"/>
      <c r="H309" s="667"/>
      <c r="I309" s="667"/>
      <c r="J309" s="667"/>
      <c r="K309" s="667"/>
      <c r="L309" s="667"/>
      <c r="M309" s="667"/>
      <c r="N309" s="667"/>
      <c r="O309" s="667"/>
    </row>
    <row r="310" spans="1:15" x14ac:dyDescent="0.2">
      <c r="A310" s="666"/>
      <c r="B310" s="667"/>
      <c r="C310" s="667"/>
      <c r="D310" s="667"/>
      <c r="E310" s="667"/>
      <c r="F310" s="667"/>
      <c r="G310" s="667"/>
      <c r="H310" s="667"/>
      <c r="I310" s="667"/>
      <c r="J310" s="667"/>
      <c r="K310" s="667"/>
      <c r="L310" s="667"/>
      <c r="M310" s="667"/>
      <c r="N310" s="667"/>
      <c r="O310" s="667"/>
    </row>
    <row r="311" spans="1:15" x14ac:dyDescent="0.2">
      <c r="A311" s="666"/>
      <c r="B311" s="667"/>
      <c r="C311" s="667"/>
      <c r="D311" s="667"/>
      <c r="E311" s="667"/>
      <c r="F311" s="667"/>
      <c r="G311" s="667"/>
      <c r="H311" s="667"/>
      <c r="I311" s="667"/>
      <c r="J311" s="667"/>
      <c r="K311" s="667"/>
      <c r="L311" s="667"/>
      <c r="M311" s="667"/>
      <c r="N311" s="667"/>
      <c r="O311" s="667"/>
    </row>
    <row r="312" spans="1:15" x14ac:dyDescent="0.2">
      <c r="A312" s="666"/>
      <c r="B312" s="667"/>
      <c r="C312" s="667"/>
      <c r="D312" s="667"/>
      <c r="E312" s="667"/>
      <c r="F312" s="667"/>
      <c r="G312" s="667"/>
      <c r="H312" s="667"/>
      <c r="I312" s="667"/>
      <c r="J312" s="667"/>
      <c r="K312" s="667"/>
      <c r="L312" s="667"/>
      <c r="M312" s="667"/>
      <c r="N312" s="667"/>
      <c r="O312" s="667"/>
    </row>
    <row r="313" spans="1:15" x14ac:dyDescent="0.2">
      <c r="A313" s="666"/>
      <c r="B313" s="667"/>
      <c r="C313" s="667"/>
      <c r="D313" s="667"/>
      <c r="E313" s="667"/>
      <c r="F313" s="667"/>
      <c r="G313" s="667"/>
      <c r="H313" s="667"/>
      <c r="I313" s="667"/>
      <c r="J313" s="667"/>
      <c r="K313" s="667"/>
      <c r="L313" s="667"/>
      <c r="M313" s="667"/>
      <c r="N313" s="667"/>
      <c r="O313" s="667"/>
    </row>
    <row r="314" spans="1:15" x14ac:dyDescent="0.2">
      <c r="A314" s="666"/>
      <c r="B314" s="667"/>
      <c r="C314" s="667"/>
      <c r="D314" s="667"/>
      <c r="E314" s="667"/>
      <c r="F314" s="667"/>
      <c r="G314" s="667"/>
      <c r="H314" s="667"/>
      <c r="I314" s="667"/>
      <c r="J314" s="667"/>
      <c r="K314" s="667"/>
      <c r="L314" s="667"/>
      <c r="M314" s="667"/>
      <c r="N314" s="667"/>
      <c r="O314" s="667"/>
    </row>
    <row r="315" spans="1:15" x14ac:dyDescent="0.2">
      <c r="A315" s="666"/>
      <c r="B315" s="667"/>
      <c r="C315" s="667"/>
      <c r="D315" s="667"/>
      <c r="E315" s="667"/>
      <c r="F315" s="667"/>
      <c r="G315" s="667"/>
      <c r="H315" s="667"/>
      <c r="I315" s="667"/>
      <c r="J315" s="667"/>
      <c r="K315" s="667"/>
      <c r="L315" s="667"/>
      <c r="M315" s="667"/>
      <c r="N315" s="667"/>
      <c r="O315" s="667"/>
    </row>
    <row r="316" spans="1:15" x14ac:dyDescent="0.2">
      <c r="A316" s="666"/>
      <c r="B316" s="667"/>
      <c r="C316" s="667"/>
      <c r="D316" s="667"/>
      <c r="E316" s="667"/>
      <c r="F316" s="667"/>
      <c r="G316" s="667"/>
      <c r="H316" s="667"/>
      <c r="I316" s="667"/>
      <c r="J316" s="667"/>
      <c r="K316" s="667"/>
      <c r="L316" s="667"/>
      <c r="M316" s="667"/>
      <c r="N316" s="667"/>
      <c r="O316" s="667"/>
    </row>
    <row r="317" spans="1:15" x14ac:dyDescent="0.2">
      <c r="A317" s="666"/>
      <c r="B317" s="667"/>
      <c r="C317" s="667"/>
      <c r="D317" s="667"/>
      <c r="E317" s="667"/>
      <c r="F317" s="667"/>
      <c r="G317" s="667"/>
      <c r="H317" s="667"/>
      <c r="I317" s="667"/>
      <c r="J317" s="667"/>
      <c r="K317" s="667"/>
      <c r="L317" s="667"/>
      <c r="M317" s="667"/>
      <c r="N317" s="667"/>
      <c r="O317" s="667"/>
    </row>
    <row r="318" spans="1:15" x14ac:dyDescent="0.2">
      <c r="A318" s="666"/>
      <c r="B318" s="667"/>
      <c r="C318" s="667"/>
      <c r="D318" s="667"/>
      <c r="E318" s="667"/>
      <c r="F318" s="667"/>
      <c r="G318" s="667"/>
      <c r="H318" s="667"/>
      <c r="I318" s="667"/>
      <c r="J318" s="667"/>
      <c r="K318" s="667"/>
      <c r="L318" s="667"/>
      <c r="M318" s="667"/>
      <c r="N318" s="667"/>
      <c r="O318" s="667"/>
    </row>
    <row r="319" spans="1:15" x14ac:dyDescent="0.2">
      <c r="A319" s="666"/>
      <c r="B319" s="667"/>
      <c r="C319" s="667"/>
      <c r="D319" s="667"/>
      <c r="E319" s="667"/>
      <c r="F319" s="667"/>
      <c r="G319" s="667"/>
      <c r="H319" s="667"/>
      <c r="I319" s="667"/>
      <c r="J319" s="667"/>
      <c r="K319" s="667"/>
      <c r="L319" s="667"/>
      <c r="M319" s="667"/>
      <c r="N319" s="667"/>
      <c r="O319" s="667"/>
    </row>
    <row r="320" spans="1:15" x14ac:dyDescent="0.2">
      <c r="A320" s="666"/>
      <c r="B320" s="667"/>
      <c r="C320" s="667"/>
      <c r="D320" s="667"/>
      <c r="E320" s="667"/>
      <c r="F320" s="667"/>
      <c r="G320" s="667"/>
      <c r="H320" s="667"/>
      <c r="I320" s="667"/>
      <c r="J320" s="667"/>
      <c r="K320" s="667"/>
      <c r="L320" s="667"/>
      <c r="M320" s="667"/>
      <c r="N320" s="667"/>
      <c r="O320" s="667"/>
    </row>
    <row r="321" spans="1:15" x14ac:dyDescent="0.2">
      <c r="A321" s="666"/>
      <c r="B321" s="667"/>
      <c r="C321" s="667"/>
      <c r="D321" s="667"/>
      <c r="E321" s="667"/>
      <c r="F321" s="667"/>
      <c r="G321" s="667"/>
      <c r="H321" s="667"/>
      <c r="I321" s="667"/>
      <c r="J321" s="667"/>
      <c r="K321" s="667"/>
      <c r="L321" s="667"/>
      <c r="M321" s="667"/>
      <c r="N321" s="667"/>
      <c r="O321" s="667"/>
    </row>
    <row r="322" spans="1:15" x14ac:dyDescent="0.2">
      <c r="A322" s="666"/>
      <c r="B322" s="667"/>
      <c r="C322" s="667"/>
      <c r="D322" s="667"/>
      <c r="E322" s="667"/>
      <c r="F322" s="667"/>
      <c r="G322" s="667"/>
      <c r="H322" s="667"/>
      <c r="I322" s="667"/>
      <c r="J322" s="667"/>
      <c r="K322" s="667"/>
      <c r="L322" s="667"/>
      <c r="M322" s="667"/>
      <c r="N322" s="667"/>
      <c r="O322" s="667"/>
    </row>
    <row r="323" spans="1:15" x14ac:dyDescent="0.2">
      <c r="A323" s="666"/>
      <c r="B323" s="667"/>
      <c r="C323" s="667"/>
      <c r="D323" s="667"/>
      <c r="E323" s="667"/>
      <c r="F323" s="667"/>
      <c r="G323" s="667"/>
      <c r="H323" s="667"/>
      <c r="I323" s="667"/>
      <c r="J323" s="667"/>
      <c r="K323" s="667"/>
      <c r="L323" s="667"/>
      <c r="M323" s="667"/>
      <c r="N323" s="667"/>
      <c r="O323" s="667"/>
    </row>
    <row r="324" spans="1:15" x14ac:dyDescent="0.2">
      <c r="A324" s="666"/>
      <c r="B324" s="667"/>
      <c r="C324" s="667"/>
      <c r="D324" s="667"/>
      <c r="E324" s="667"/>
      <c r="F324" s="667"/>
      <c r="G324" s="667"/>
      <c r="H324" s="667"/>
      <c r="I324" s="667"/>
      <c r="J324" s="667"/>
      <c r="K324" s="667"/>
      <c r="L324" s="667"/>
      <c r="M324" s="667"/>
      <c r="N324" s="667"/>
      <c r="O324" s="667"/>
    </row>
    <row r="325" spans="1:15" x14ac:dyDescent="0.2">
      <c r="A325" s="666"/>
      <c r="B325" s="667"/>
      <c r="C325" s="667"/>
      <c r="D325" s="667"/>
      <c r="E325" s="667"/>
      <c r="F325" s="667"/>
      <c r="G325" s="667"/>
      <c r="H325" s="667"/>
      <c r="I325" s="667"/>
      <c r="J325" s="667"/>
      <c r="K325" s="667"/>
      <c r="L325" s="667"/>
      <c r="M325" s="667"/>
      <c r="N325" s="667"/>
      <c r="O325" s="667"/>
    </row>
    <row r="326" spans="1:15" x14ac:dyDescent="0.2">
      <c r="A326" s="666"/>
      <c r="B326" s="667"/>
      <c r="C326" s="667"/>
      <c r="D326" s="667"/>
      <c r="E326" s="667"/>
      <c r="F326" s="667"/>
      <c r="G326" s="667"/>
      <c r="H326" s="667"/>
      <c r="I326" s="667"/>
      <c r="J326" s="667"/>
      <c r="K326" s="667"/>
      <c r="L326" s="667"/>
      <c r="M326" s="667"/>
      <c r="N326" s="667"/>
      <c r="O326" s="667"/>
    </row>
    <row r="327" spans="1:15" x14ac:dyDescent="0.2">
      <c r="A327" s="666"/>
      <c r="B327" s="667"/>
      <c r="C327" s="667"/>
      <c r="D327" s="667"/>
      <c r="E327" s="667"/>
      <c r="F327" s="667"/>
      <c r="G327" s="667"/>
      <c r="H327" s="667"/>
      <c r="I327" s="667"/>
      <c r="J327" s="667"/>
      <c r="K327" s="667"/>
      <c r="L327" s="667"/>
      <c r="M327" s="667"/>
      <c r="N327" s="667"/>
      <c r="O327" s="667"/>
    </row>
    <row r="328" spans="1:15" x14ac:dyDescent="0.2">
      <c r="A328" s="666"/>
      <c r="B328" s="667"/>
      <c r="C328" s="667"/>
      <c r="D328" s="667"/>
      <c r="E328" s="667"/>
      <c r="F328" s="667"/>
      <c r="G328" s="667"/>
      <c r="H328" s="667"/>
      <c r="I328" s="667"/>
      <c r="J328" s="667"/>
      <c r="K328" s="667"/>
      <c r="L328" s="667"/>
      <c r="M328" s="667"/>
      <c r="N328" s="667"/>
      <c r="O328" s="667"/>
    </row>
    <row r="329" spans="1:15" x14ac:dyDescent="0.2">
      <c r="A329" s="666"/>
      <c r="B329" s="667"/>
      <c r="C329" s="667"/>
      <c r="D329" s="667"/>
      <c r="E329" s="667"/>
      <c r="F329" s="667"/>
      <c r="G329" s="667"/>
      <c r="H329" s="667"/>
      <c r="I329" s="667"/>
      <c r="J329" s="667"/>
      <c r="K329" s="667"/>
      <c r="L329" s="667"/>
      <c r="M329" s="667"/>
      <c r="N329" s="667"/>
      <c r="O329" s="667"/>
    </row>
    <row r="330" spans="1:15" x14ac:dyDescent="0.2">
      <c r="A330" s="666"/>
      <c r="B330" s="667"/>
      <c r="C330" s="667"/>
      <c r="D330" s="667"/>
      <c r="E330" s="667"/>
      <c r="F330" s="667"/>
      <c r="G330" s="667"/>
      <c r="H330" s="667"/>
      <c r="I330" s="667"/>
      <c r="J330" s="667"/>
      <c r="K330" s="667"/>
      <c r="L330" s="667"/>
      <c r="M330" s="667"/>
      <c r="N330" s="667"/>
      <c r="O330" s="667"/>
    </row>
    <row r="331" spans="1:15" x14ac:dyDescent="0.2">
      <c r="A331" s="666"/>
      <c r="B331" s="667"/>
      <c r="C331" s="667"/>
      <c r="D331" s="667"/>
      <c r="E331" s="667"/>
      <c r="F331" s="667"/>
      <c r="G331" s="667"/>
      <c r="H331" s="667"/>
      <c r="I331" s="667"/>
      <c r="J331" s="667"/>
      <c r="K331" s="667"/>
      <c r="L331" s="667"/>
      <c r="M331" s="667"/>
      <c r="N331" s="667"/>
      <c r="O331" s="667"/>
    </row>
    <row r="332" spans="1:15" x14ac:dyDescent="0.2">
      <c r="A332" s="666"/>
      <c r="B332" s="667"/>
      <c r="C332" s="667"/>
      <c r="D332" s="667"/>
      <c r="E332" s="667"/>
      <c r="F332" s="667"/>
      <c r="G332" s="667"/>
      <c r="H332" s="667"/>
      <c r="I332" s="667"/>
      <c r="J332" s="667"/>
      <c r="K332" s="667"/>
      <c r="L332" s="667"/>
      <c r="M332" s="667"/>
      <c r="N332" s="667"/>
      <c r="O332" s="667"/>
    </row>
    <row r="333" spans="1:15" x14ac:dyDescent="0.2">
      <c r="A333" s="666"/>
      <c r="B333" s="667"/>
      <c r="C333" s="667"/>
      <c r="D333" s="667"/>
      <c r="E333" s="667"/>
      <c r="F333" s="667"/>
      <c r="G333" s="667"/>
      <c r="H333" s="667"/>
      <c r="I333" s="667"/>
      <c r="J333" s="667"/>
      <c r="K333" s="667"/>
      <c r="L333" s="667"/>
      <c r="M333" s="667"/>
      <c r="N333" s="667"/>
      <c r="O333" s="667"/>
    </row>
    <row r="334" spans="1:15" x14ac:dyDescent="0.2">
      <c r="A334" s="666"/>
      <c r="B334" s="667"/>
      <c r="C334" s="667"/>
      <c r="D334" s="667"/>
      <c r="E334" s="667"/>
      <c r="F334" s="667"/>
      <c r="G334" s="667"/>
      <c r="H334" s="667"/>
      <c r="I334" s="667"/>
      <c r="J334" s="667"/>
      <c r="K334" s="667"/>
      <c r="L334" s="667"/>
      <c r="M334" s="667"/>
      <c r="N334" s="667"/>
      <c r="O334" s="667"/>
    </row>
    <row r="335" spans="1:15" x14ac:dyDescent="0.2">
      <c r="A335" s="666"/>
      <c r="B335" s="667"/>
      <c r="C335" s="667"/>
      <c r="D335" s="667"/>
      <c r="E335" s="667"/>
      <c r="F335" s="667"/>
      <c r="G335" s="667"/>
      <c r="H335" s="667"/>
      <c r="I335" s="667"/>
      <c r="J335" s="667"/>
      <c r="K335" s="667"/>
      <c r="L335" s="667"/>
      <c r="M335" s="667"/>
      <c r="N335" s="667"/>
      <c r="O335" s="667"/>
    </row>
    <row r="336" spans="1:15" x14ac:dyDescent="0.2">
      <c r="A336" s="666"/>
      <c r="B336" s="667"/>
      <c r="C336" s="667"/>
      <c r="D336" s="667"/>
      <c r="E336" s="667"/>
      <c r="F336" s="667"/>
      <c r="G336" s="667"/>
      <c r="H336" s="667"/>
      <c r="I336" s="667"/>
      <c r="J336" s="667"/>
      <c r="K336" s="667"/>
      <c r="L336" s="667"/>
      <c r="M336" s="667"/>
      <c r="N336" s="667"/>
      <c r="O336" s="667"/>
    </row>
    <row r="337" spans="1:15" x14ac:dyDescent="0.2">
      <c r="A337" s="666"/>
      <c r="B337" s="667"/>
      <c r="C337" s="667"/>
      <c r="D337" s="667"/>
      <c r="E337" s="667"/>
      <c r="F337" s="667"/>
      <c r="G337" s="667"/>
      <c r="H337" s="667"/>
      <c r="I337" s="667"/>
      <c r="J337" s="667"/>
      <c r="K337" s="667"/>
      <c r="L337" s="667"/>
      <c r="M337" s="667"/>
      <c r="N337" s="667"/>
      <c r="O337" s="667"/>
    </row>
    <row r="338" spans="1:15" x14ac:dyDescent="0.2">
      <c r="A338" s="666"/>
      <c r="B338" s="667"/>
      <c r="C338" s="667"/>
      <c r="D338" s="667"/>
      <c r="E338" s="667"/>
      <c r="F338" s="667"/>
      <c r="G338" s="667"/>
      <c r="H338" s="667"/>
      <c r="I338" s="667"/>
      <c r="J338" s="667"/>
      <c r="K338" s="667"/>
      <c r="L338" s="667"/>
      <c r="M338" s="667"/>
      <c r="N338" s="667"/>
      <c r="O338" s="667"/>
    </row>
    <row r="339" spans="1:15" x14ac:dyDescent="0.2">
      <c r="A339" s="666"/>
      <c r="B339" s="667"/>
      <c r="C339" s="667"/>
      <c r="D339" s="667"/>
      <c r="E339" s="667"/>
      <c r="F339" s="667"/>
      <c r="G339" s="667"/>
      <c r="H339" s="667"/>
      <c r="I339" s="667"/>
      <c r="J339" s="667"/>
      <c r="K339" s="667"/>
      <c r="L339" s="667"/>
      <c r="M339" s="667"/>
      <c r="N339" s="667"/>
      <c r="O339" s="667"/>
    </row>
    <row r="340" spans="1:15" x14ac:dyDescent="0.2">
      <c r="A340" s="666"/>
      <c r="B340" s="667"/>
      <c r="C340" s="667"/>
      <c r="D340" s="667"/>
      <c r="E340" s="667"/>
      <c r="F340" s="667"/>
      <c r="G340" s="667"/>
      <c r="H340" s="667"/>
      <c r="I340" s="667"/>
      <c r="J340" s="667"/>
      <c r="K340" s="667"/>
      <c r="L340" s="667"/>
      <c r="M340" s="667"/>
      <c r="N340" s="667"/>
      <c r="O340" s="667"/>
    </row>
    <row r="341" spans="1:15" x14ac:dyDescent="0.2">
      <c r="A341" s="666"/>
      <c r="B341" s="667"/>
      <c r="C341" s="667"/>
      <c r="D341" s="667"/>
      <c r="E341" s="667"/>
      <c r="F341" s="667"/>
      <c r="G341" s="667"/>
      <c r="H341" s="667"/>
      <c r="I341" s="667"/>
      <c r="J341" s="667"/>
      <c r="K341" s="667"/>
      <c r="L341" s="667"/>
      <c r="M341" s="667"/>
      <c r="N341" s="667"/>
      <c r="O341" s="667"/>
    </row>
    <row r="342" spans="1:15" x14ac:dyDescent="0.2">
      <c r="A342" s="666"/>
      <c r="B342" s="667"/>
      <c r="C342" s="667"/>
      <c r="D342" s="667"/>
      <c r="E342" s="667"/>
      <c r="F342" s="667"/>
      <c r="G342" s="667"/>
      <c r="H342" s="667"/>
      <c r="I342" s="667"/>
      <c r="J342" s="667"/>
      <c r="K342" s="667"/>
      <c r="L342" s="667"/>
      <c r="M342" s="667"/>
      <c r="N342" s="667"/>
      <c r="O342" s="667"/>
    </row>
    <row r="343" spans="1:15" x14ac:dyDescent="0.2">
      <c r="A343" s="666"/>
      <c r="B343" s="667"/>
      <c r="C343" s="667"/>
      <c r="D343" s="667"/>
      <c r="E343" s="667"/>
      <c r="F343" s="667"/>
      <c r="G343" s="667"/>
      <c r="H343" s="667"/>
      <c r="I343" s="667"/>
      <c r="J343" s="667"/>
      <c r="K343" s="667"/>
      <c r="L343" s="667"/>
      <c r="M343" s="667"/>
      <c r="N343" s="667"/>
      <c r="O343" s="667"/>
    </row>
    <row r="344" spans="1:15" x14ac:dyDescent="0.2">
      <c r="A344" s="666"/>
      <c r="B344" s="667"/>
      <c r="C344" s="667"/>
      <c r="D344" s="667"/>
      <c r="E344" s="667"/>
      <c r="F344" s="667"/>
      <c r="G344" s="667"/>
      <c r="H344" s="667"/>
      <c r="I344" s="667"/>
      <c r="J344" s="667"/>
      <c r="K344" s="667"/>
      <c r="L344" s="667"/>
      <c r="M344" s="667"/>
      <c r="N344" s="667"/>
      <c r="O344" s="667"/>
    </row>
    <row r="345" spans="1:15" x14ac:dyDescent="0.2">
      <c r="A345" s="666"/>
      <c r="B345" s="667"/>
      <c r="C345" s="667"/>
      <c r="D345" s="667"/>
      <c r="E345" s="667"/>
      <c r="F345" s="667"/>
      <c r="G345" s="667"/>
      <c r="H345" s="667"/>
      <c r="I345" s="667"/>
      <c r="J345" s="667"/>
      <c r="K345" s="667"/>
      <c r="L345" s="667"/>
      <c r="M345" s="667"/>
      <c r="N345" s="667"/>
      <c r="O345" s="667"/>
    </row>
    <row r="346" spans="1:15" x14ac:dyDescent="0.2">
      <c r="A346" s="666"/>
      <c r="B346" s="667"/>
      <c r="C346" s="667"/>
      <c r="D346" s="667"/>
      <c r="E346" s="667"/>
      <c r="F346" s="667"/>
      <c r="G346" s="667"/>
      <c r="H346" s="667"/>
      <c r="I346" s="667"/>
      <c r="J346" s="667"/>
      <c r="K346" s="667"/>
      <c r="L346" s="667"/>
      <c r="M346" s="667"/>
      <c r="N346" s="667"/>
      <c r="O346" s="667"/>
    </row>
    <row r="347" spans="1:15" x14ac:dyDescent="0.2">
      <c r="A347" s="666"/>
      <c r="B347" s="667"/>
      <c r="C347" s="667"/>
      <c r="D347" s="667"/>
      <c r="E347" s="667"/>
      <c r="F347" s="667"/>
      <c r="G347" s="667"/>
      <c r="H347" s="667"/>
      <c r="I347" s="667"/>
      <c r="J347" s="667"/>
      <c r="K347" s="667"/>
      <c r="L347" s="667"/>
      <c r="M347" s="667"/>
      <c r="N347" s="667"/>
      <c r="O347" s="667"/>
    </row>
    <row r="348" spans="1:15" x14ac:dyDescent="0.2">
      <c r="A348" s="666"/>
      <c r="B348" s="667"/>
      <c r="C348" s="667"/>
      <c r="D348" s="667"/>
      <c r="E348" s="667"/>
      <c r="F348" s="667"/>
      <c r="G348" s="667"/>
      <c r="H348" s="667"/>
      <c r="I348" s="667"/>
      <c r="J348" s="667"/>
      <c r="K348" s="667"/>
      <c r="L348" s="667"/>
      <c r="M348" s="667"/>
      <c r="N348" s="667"/>
      <c r="O348" s="667"/>
    </row>
    <row r="349" spans="1:15" x14ac:dyDescent="0.2">
      <c r="A349" s="666"/>
      <c r="B349" s="667"/>
      <c r="C349" s="667"/>
      <c r="D349" s="667"/>
      <c r="E349" s="667"/>
      <c r="F349" s="667"/>
      <c r="G349" s="667"/>
      <c r="H349" s="667"/>
      <c r="I349" s="667"/>
      <c r="J349" s="667"/>
      <c r="K349" s="667"/>
      <c r="L349" s="667"/>
      <c r="M349" s="667"/>
      <c r="N349" s="667"/>
      <c r="O349" s="667"/>
    </row>
    <row r="350" spans="1:15" x14ac:dyDescent="0.2">
      <c r="A350" s="666"/>
      <c r="B350" s="667"/>
      <c r="C350" s="667"/>
      <c r="D350" s="667"/>
      <c r="E350" s="667"/>
      <c r="F350" s="667"/>
      <c r="G350" s="667"/>
      <c r="H350" s="667"/>
      <c r="I350" s="667"/>
      <c r="J350" s="667"/>
      <c r="K350" s="667"/>
      <c r="L350" s="667"/>
      <c r="M350" s="667"/>
      <c r="N350" s="667"/>
      <c r="O350" s="667"/>
    </row>
    <row r="351" spans="1:15" x14ac:dyDescent="0.2">
      <c r="A351" s="666"/>
      <c r="B351" s="667"/>
      <c r="C351" s="667"/>
      <c r="D351" s="667"/>
      <c r="E351" s="667"/>
      <c r="F351" s="667"/>
      <c r="G351" s="667"/>
      <c r="H351" s="667"/>
      <c r="I351" s="667"/>
      <c r="J351" s="667"/>
      <c r="K351" s="667"/>
      <c r="L351" s="667"/>
      <c r="M351" s="667"/>
      <c r="N351" s="667"/>
      <c r="O351" s="667"/>
    </row>
    <row r="352" spans="1:15" x14ac:dyDescent="0.2">
      <c r="A352" s="666"/>
      <c r="B352" s="667"/>
      <c r="C352" s="667"/>
      <c r="D352" s="667"/>
      <c r="E352" s="667"/>
      <c r="F352" s="667"/>
      <c r="G352" s="667"/>
      <c r="H352" s="667"/>
      <c r="I352" s="667"/>
      <c r="J352" s="667"/>
      <c r="K352" s="667"/>
      <c r="L352" s="667"/>
      <c r="M352" s="667"/>
      <c r="N352" s="667"/>
      <c r="O352" s="667"/>
    </row>
    <row r="353" spans="1:15" x14ac:dyDescent="0.2">
      <c r="A353" s="666"/>
      <c r="B353" s="667"/>
      <c r="C353" s="667"/>
      <c r="D353" s="667"/>
      <c r="E353" s="667"/>
      <c r="F353" s="667"/>
      <c r="G353" s="667"/>
      <c r="H353" s="667"/>
      <c r="I353" s="667"/>
      <c r="J353" s="667"/>
      <c r="K353" s="667"/>
      <c r="L353" s="667"/>
      <c r="M353" s="667"/>
      <c r="N353" s="667"/>
      <c r="O353" s="667"/>
    </row>
    <row r="354" spans="1:15" x14ac:dyDescent="0.2">
      <c r="A354" s="666"/>
      <c r="B354" s="667"/>
      <c r="C354" s="667"/>
      <c r="D354" s="667"/>
      <c r="E354" s="667"/>
      <c r="F354" s="667"/>
      <c r="G354" s="667"/>
      <c r="H354" s="667"/>
      <c r="I354" s="667"/>
      <c r="J354" s="667"/>
      <c r="K354" s="667"/>
      <c r="L354" s="667"/>
      <c r="M354" s="667"/>
      <c r="N354" s="667"/>
      <c r="O354" s="667"/>
    </row>
    <row r="355" spans="1:15" x14ac:dyDescent="0.2">
      <c r="A355" s="666"/>
      <c r="B355" s="667"/>
      <c r="C355" s="667"/>
      <c r="D355" s="667"/>
      <c r="E355" s="667"/>
      <c r="F355" s="667"/>
      <c r="G355" s="667"/>
      <c r="H355" s="667"/>
      <c r="I355" s="667"/>
      <c r="J355" s="667"/>
      <c r="K355" s="667"/>
      <c r="L355" s="667"/>
      <c r="M355" s="667"/>
      <c r="N355" s="667"/>
      <c r="O355" s="667"/>
    </row>
    <row r="356" spans="1:15" x14ac:dyDescent="0.2">
      <c r="A356" s="666"/>
      <c r="B356" s="667"/>
      <c r="C356" s="667"/>
      <c r="D356" s="667"/>
      <c r="E356" s="667"/>
      <c r="F356" s="667"/>
      <c r="G356" s="667"/>
      <c r="H356" s="667"/>
      <c r="I356" s="667"/>
      <c r="J356" s="667"/>
      <c r="K356" s="667"/>
      <c r="L356" s="667"/>
      <c r="M356" s="667"/>
      <c r="N356" s="667"/>
      <c r="O356" s="667"/>
    </row>
    <row r="357" spans="1:15" x14ac:dyDescent="0.2">
      <c r="A357" s="666"/>
      <c r="B357" s="667"/>
      <c r="C357" s="667"/>
      <c r="D357" s="667"/>
      <c r="E357" s="667"/>
      <c r="F357" s="667"/>
      <c r="G357" s="667"/>
      <c r="H357" s="667"/>
      <c r="I357" s="667"/>
      <c r="J357" s="667"/>
      <c r="K357" s="667"/>
      <c r="L357" s="667"/>
      <c r="M357" s="667"/>
      <c r="N357" s="667"/>
      <c r="O357" s="667"/>
    </row>
    <row r="358" spans="1:15" x14ac:dyDescent="0.2">
      <c r="A358" s="666"/>
      <c r="B358" s="667"/>
      <c r="C358" s="667"/>
      <c r="D358" s="667"/>
      <c r="E358" s="667"/>
      <c r="F358" s="667"/>
      <c r="G358" s="667"/>
      <c r="H358" s="667"/>
      <c r="I358" s="667"/>
      <c r="J358" s="667"/>
      <c r="K358" s="667"/>
      <c r="L358" s="667"/>
      <c r="M358" s="667"/>
      <c r="N358" s="667"/>
      <c r="O358" s="667"/>
    </row>
    <row r="359" spans="1:15" x14ac:dyDescent="0.2">
      <c r="A359" s="666"/>
      <c r="B359" s="667"/>
      <c r="C359" s="667"/>
      <c r="D359" s="667"/>
      <c r="E359" s="667"/>
      <c r="F359" s="667"/>
      <c r="G359" s="667"/>
      <c r="H359" s="667"/>
      <c r="I359" s="667"/>
      <c r="J359" s="667"/>
      <c r="K359" s="667"/>
      <c r="L359" s="667"/>
      <c r="M359" s="667"/>
      <c r="N359" s="667"/>
      <c r="O359" s="667"/>
    </row>
    <row r="360" spans="1:15" x14ac:dyDescent="0.2">
      <c r="A360" s="666"/>
      <c r="B360" s="667"/>
      <c r="C360" s="667"/>
      <c r="D360" s="667"/>
      <c r="E360" s="667"/>
      <c r="F360" s="667"/>
      <c r="G360" s="667"/>
      <c r="H360" s="667"/>
      <c r="I360" s="667"/>
      <c r="J360" s="667"/>
      <c r="K360" s="667"/>
      <c r="L360" s="667"/>
      <c r="M360" s="667"/>
      <c r="N360" s="667"/>
      <c r="O360" s="667"/>
    </row>
    <row r="361" spans="1:15" x14ac:dyDescent="0.2">
      <c r="A361" s="666"/>
      <c r="B361" s="667"/>
      <c r="C361" s="667"/>
      <c r="D361" s="667"/>
      <c r="E361" s="667"/>
      <c r="F361" s="667"/>
      <c r="G361" s="667"/>
      <c r="H361" s="667"/>
      <c r="I361" s="667"/>
      <c r="J361" s="667"/>
      <c r="K361" s="667"/>
      <c r="L361" s="667"/>
      <c r="M361" s="667"/>
      <c r="N361" s="667"/>
      <c r="O361" s="667"/>
    </row>
    <row r="362" spans="1:15" x14ac:dyDescent="0.2">
      <c r="A362" s="666"/>
      <c r="B362" s="667"/>
      <c r="C362" s="667"/>
      <c r="D362" s="667"/>
      <c r="E362" s="667"/>
      <c r="F362" s="667"/>
      <c r="G362" s="667"/>
      <c r="H362" s="667"/>
      <c r="I362" s="667"/>
      <c r="J362" s="667"/>
      <c r="K362" s="667"/>
      <c r="L362" s="667"/>
      <c r="M362" s="667"/>
      <c r="N362" s="667"/>
      <c r="O362" s="667"/>
    </row>
    <row r="363" spans="1:15" x14ac:dyDescent="0.2">
      <c r="A363" s="666"/>
      <c r="B363" s="667"/>
      <c r="C363" s="667"/>
      <c r="D363" s="667"/>
      <c r="E363" s="667"/>
      <c r="F363" s="667"/>
      <c r="G363" s="667"/>
      <c r="H363" s="667"/>
      <c r="I363" s="667"/>
      <c r="J363" s="667"/>
      <c r="K363" s="667"/>
      <c r="L363" s="667"/>
      <c r="M363" s="667"/>
      <c r="N363" s="667"/>
      <c r="O363" s="667"/>
    </row>
    <row r="364" spans="1:15" x14ac:dyDescent="0.2">
      <c r="A364" s="666"/>
      <c r="B364" s="667"/>
      <c r="C364" s="667"/>
      <c r="D364" s="667"/>
      <c r="E364" s="667"/>
      <c r="F364" s="667"/>
      <c r="G364" s="667"/>
      <c r="H364" s="667"/>
      <c r="I364" s="667"/>
      <c r="J364" s="667"/>
      <c r="K364" s="667"/>
      <c r="L364" s="667"/>
      <c r="M364" s="667"/>
      <c r="N364" s="667"/>
      <c r="O364" s="667"/>
    </row>
    <row r="365" spans="1:15" x14ac:dyDescent="0.2">
      <c r="A365" s="666"/>
      <c r="B365" s="667"/>
      <c r="C365" s="667"/>
      <c r="D365" s="667"/>
      <c r="E365" s="667"/>
      <c r="F365" s="667"/>
      <c r="G365" s="667"/>
      <c r="H365" s="667"/>
      <c r="I365" s="667"/>
      <c r="J365" s="667"/>
      <c r="K365" s="667"/>
      <c r="L365" s="667"/>
      <c r="M365" s="667"/>
      <c r="N365" s="667"/>
      <c r="O365" s="667"/>
    </row>
    <row r="366" spans="1:15" x14ac:dyDescent="0.2">
      <c r="A366" s="666"/>
      <c r="B366" s="667"/>
      <c r="C366" s="667"/>
      <c r="D366" s="667"/>
      <c r="E366" s="667"/>
      <c r="F366" s="667"/>
      <c r="G366" s="667"/>
      <c r="H366" s="667"/>
      <c r="I366" s="667"/>
      <c r="J366" s="667"/>
      <c r="K366" s="667"/>
      <c r="L366" s="667"/>
      <c r="M366" s="667"/>
      <c r="N366" s="667"/>
      <c r="O366" s="667"/>
    </row>
    <row r="367" spans="1:15" x14ac:dyDescent="0.2">
      <c r="A367" s="666"/>
      <c r="B367" s="667"/>
      <c r="C367" s="667"/>
      <c r="D367" s="667"/>
      <c r="E367" s="667"/>
      <c r="F367" s="667"/>
      <c r="G367" s="667"/>
      <c r="H367" s="667"/>
      <c r="I367" s="667"/>
      <c r="J367" s="667"/>
      <c r="K367" s="667"/>
      <c r="L367" s="667"/>
      <c r="M367" s="667"/>
      <c r="N367" s="667"/>
      <c r="O367" s="667"/>
    </row>
    <row r="368" spans="1:15" x14ac:dyDescent="0.2">
      <c r="A368" s="666"/>
      <c r="B368" s="667"/>
      <c r="C368" s="667"/>
      <c r="D368" s="667"/>
      <c r="E368" s="667"/>
      <c r="F368" s="667"/>
      <c r="G368" s="667"/>
      <c r="H368" s="667"/>
      <c r="I368" s="667"/>
      <c r="J368" s="667"/>
      <c r="K368" s="667"/>
      <c r="L368" s="667"/>
      <c r="M368" s="667"/>
      <c r="N368" s="667"/>
      <c r="O368" s="667"/>
    </row>
    <row r="369" spans="1:15" x14ac:dyDescent="0.2">
      <c r="A369" s="666"/>
      <c r="B369" s="667"/>
      <c r="C369" s="667"/>
      <c r="D369" s="667"/>
      <c r="E369" s="667"/>
      <c r="F369" s="667"/>
      <c r="G369" s="667"/>
      <c r="H369" s="667"/>
      <c r="I369" s="667"/>
      <c r="J369" s="667"/>
      <c r="K369" s="667"/>
      <c r="L369" s="667"/>
      <c r="M369" s="667"/>
      <c r="N369" s="667"/>
      <c r="O369" s="667"/>
    </row>
    <row r="370" spans="1:15" x14ac:dyDescent="0.2">
      <c r="A370" s="666"/>
      <c r="B370" s="667"/>
      <c r="C370" s="667"/>
      <c r="D370" s="667"/>
      <c r="E370" s="667"/>
      <c r="F370" s="667"/>
      <c r="G370" s="667"/>
      <c r="H370" s="667"/>
      <c r="I370" s="667"/>
      <c r="J370" s="667"/>
      <c r="K370" s="667"/>
      <c r="L370" s="667"/>
      <c r="M370" s="667"/>
      <c r="N370" s="667"/>
      <c r="O370" s="667"/>
    </row>
    <row r="371" spans="1:15" x14ac:dyDescent="0.2">
      <c r="A371" s="666"/>
      <c r="B371" s="667"/>
      <c r="C371" s="667"/>
      <c r="D371" s="667"/>
      <c r="E371" s="667"/>
      <c r="F371" s="667"/>
      <c r="G371" s="667"/>
      <c r="H371" s="667"/>
      <c r="I371" s="667"/>
      <c r="J371" s="667"/>
      <c r="K371" s="667"/>
      <c r="L371" s="667"/>
      <c r="M371" s="667"/>
      <c r="N371" s="667"/>
      <c r="O371" s="667"/>
    </row>
    <row r="372" spans="1:15" x14ac:dyDescent="0.2">
      <c r="A372" s="666"/>
      <c r="B372" s="667"/>
      <c r="C372" s="667"/>
      <c r="D372" s="667"/>
      <c r="E372" s="667"/>
      <c r="F372" s="667"/>
      <c r="G372" s="667"/>
      <c r="H372" s="667"/>
      <c r="I372" s="667"/>
      <c r="J372" s="667"/>
      <c r="K372" s="667"/>
      <c r="L372" s="667"/>
      <c r="M372" s="667"/>
      <c r="N372" s="667"/>
      <c r="O372" s="667"/>
    </row>
    <row r="373" spans="1:15" x14ac:dyDescent="0.2">
      <c r="A373" s="666"/>
      <c r="B373" s="667"/>
      <c r="C373" s="667"/>
      <c r="D373" s="667"/>
      <c r="E373" s="667"/>
      <c r="F373" s="667"/>
      <c r="G373" s="667"/>
      <c r="H373" s="667"/>
      <c r="I373" s="667"/>
      <c r="J373" s="667"/>
      <c r="K373" s="667"/>
      <c r="L373" s="667"/>
      <c r="M373" s="667"/>
      <c r="N373" s="667"/>
      <c r="O373" s="667"/>
    </row>
    <row r="374" spans="1:15" x14ac:dyDescent="0.2">
      <c r="A374" s="666"/>
      <c r="B374" s="667"/>
      <c r="C374" s="667"/>
      <c r="D374" s="667"/>
      <c r="E374" s="667"/>
      <c r="F374" s="667"/>
      <c r="G374" s="667"/>
      <c r="H374" s="667"/>
      <c r="I374" s="667"/>
      <c r="J374" s="667"/>
      <c r="K374" s="667"/>
      <c r="L374" s="667"/>
      <c r="M374" s="667"/>
      <c r="N374" s="667"/>
      <c r="O374" s="667"/>
    </row>
    <row r="375" spans="1:15" x14ac:dyDescent="0.2">
      <c r="A375" s="666"/>
      <c r="B375" s="667"/>
      <c r="C375" s="667"/>
      <c r="D375" s="667"/>
      <c r="E375" s="667"/>
      <c r="F375" s="667"/>
      <c r="G375" s="667"/>
      <c r="H375" s="667"/>
      <c r="I375" s="667"/>
      <c r="J375" s="667"/>
      <c r="K375" s="667"/>
      <c r="L375" s="667"/>
      <c r="M375" s="667"/>
      <c r="N375" s="667"/>
      <c r="O375" s="667"/>
    </row>
    <row r="376" spans="1:15" x14ac:dyDescent="0.2">
      <c r="A376" s="666"/>
      <c r="B376" s="667"/>
      <c r="C376" s="667"/>
      <c r="D376" s="667"/>
      <c r="E376" s="667"/>
      <c r="F376" s="667"/>
      <c r="G376" s="667"/>
      <c r="H376" s="667"/>
      <c r="I376" s="667"/>
      <c r="J376" s="667"/>
      <c r="K376" s="667"/>
      <c r="L376" s="667"/>
      <c r="M376" s="667"/>
      <c r="N376" s="667"/>
      <c r="O376" s="667"/>
    </row>
    <row r="377" spans="1:15" x14ac:dyDescent="0.2">
      <c r="A377" s="666"/>
      <c r="B377" s="667"/>
      <c r="C377" s="667"/>
      <c r="D377" s="667"/>
      <c r="E377" s="667"/>
      <c r="F377" s="667"/>
      <c r="G377" s="667"/>
      <c r="H377" s="667"/>
      <c r="I377" s="667"/>
      <c r="J377" s="667"/>
      <c r="K377" s="667"/>
      <c r="L377" s="667"/>
      <c r="M377" s="667"/>
      <c r="N377" s="667"/>
      <c r="O377" s="667"/>
    </row>
    <row r="378" spans="1:15" x14ac:dyDescent="0.2">
      <c r="A378" s="666"/>
      <c r="B378" s="667"/>
      <c r="C378" s="667"/>
      <c r="D378" s="667"/>
      <c r="E378" s="667"/>
      <c r="F378" s="667"/>
      <c r="G378" s="667"/>
      <c r="H378" s="667"/>
      <c r="I378" s="667"/>
      <c r="J378" s="667"/>
      <c r="K378" s="667"/>
      <c r="L378" s="667"/>
      <c r="M378" s="667"/>
      <c r="N378" s="667"/>
      <c r="O378" s="667"/>
    </row>
    <row r="379" spans="1:15" x14ac:dyDescent="0.2">
      <c r="A379" s="666"/>
      <c r="B379" s="667"/>
      <c r="C379" s="667"/>
      <c r="D379" s="667"/>
      <c r="E379" s="667"/>
      <c r="F379" s="667"/>
      <c r="G379" s="667"/>
      <c r="H379" s="667"/>
      <c r="I379" s="667"/>
      <c r="J379" s="667"/>
      <c r="K379" s="667"/>
      <c r="L379" s="667"/>
      <c r="M379" s="667"/>
      <c r="N379" s="667"/>
      <c r="O379" s="667"/>
    </row>
    <row r="380" spans="1:15" x14ac:dyDescent="0.2">
      <c r="A380" s="666"/>
      <c r="B380" s="667"/>
      <c r="C380" s="667"/>
      <c r="D380" s="667"/>
      <c r="E380" s="667"/>
      <c r="F380" s="667"/>
      <c r="G380" s="667"/>
      <c r="H380" s="667"/>
      <c r="I380" s="667"/>
      <c r="J380" s="667"/>
      <c r="K380" s="667"/>
      <c r="L380" s="667"/>
      <c r="M380" s="667"/>
      <c r="N380" s="667"/>
      <c r="O380" s="667"/>
    </row>
    <row r="381" spans="1:15" x14ac:dyDescent="0.2">
      <c r="A381" s="666"/>
      <c r="B381" s="667"/>
      <c r="C381" s="667"/>
      <c r="D381" s="667"/>
      <c r="E381" s="667"/>
      <c r="F381" s="667"/>
      <c r="G381" s="667"/>
      <c r="H381" s="667"/>
      <c r="I381" s="667"/>
      <c r="J381" s="667"/>
      <c r="K381" s="667"/>
      <c r="L381" s="667"/>
      <c r="M381" s="667"/>
      <c r="N381" s="667"/>
      <c r="O381" s="667"/>
    </row>
    <row r="382" spans="1:15" x14ac:dyDescent="0.2">
      <c r="A382" s="666"/>
      <c r="B382" s="667"/>
      <c r="C382" s="667"/>
      <c r="D382" s="667"/>
      <c r="E382" s="667"/>
      <c r="F382" s="667"/>
      <c r="G382" s="667"/>
      <c r="H382" s="667"/>
      <c r="I382" s="667"/>
      <c r="J382" s="667"/>
      <c r="K382" s="667"/>
      <c r="L382" s="667"/>
      <c r="M382" s="667"/>
      <c r="N382" s="667"/>
      <c r="O382" s="667"/>
    </row>
    <row r="383" spans="1:15" x14ac:dyDescent="0.2">
      <c r="A383" s="666"/>
      <c r="B383" s="667"/>
      <c r="C383" s="667"/>
      <c r="D383" s="667"/>
      <c r="E383" s="667"/>
      <c r="F383" s="667"/>
      <c r="G383" s="667"/>
      <c r="H383" s="667"/>
      <c r="I383" s="667"/>
      <c r="J383" s="667"/>
      <c r="K383" s="667"/>
      <c r="L383" s="667"/>
      <c r="M383" s="667"/>
      <c r="N383" s="667"/>
      <c r="O383" s="667"/>
    </row>
    <row r="384" spans="1:15" x14ac:dyDescent="0.2">
      <c r="A384" s="666"/>
      <c r="B384" s="667"/>
      <c r="C384" s="667"/>
      <c r="D384" s="667"/>
      <c r="E384" s="667"/>
      <c r="F384" s="667"/>
      <c r="G384" s="667"/>
      <c r="H384" s="667"/>
      <c r="I384" s="667"/>
      <c r="J384" s="667"/>
      <c r="K384" s="667"/>
      <c r="L384" s="667"/>
      <c r="M384" s="667"/>
      <c r="N384" s="667"/>
      <c r="O384" s="667"/>
    </row>
    <row r="385" spans="1:15" x14ac:dyDescent="0.2">
      <c r="A385" s="666"/>
      <c r="B385" s="667"/>
      <c r="C385" s="667"/>
      <c r="D385" s="667"/>
      <c r="E385" s="667"/>
      <c r="F385" s="667"/>
      <c r="G385" s="667"/>
      <c r="H385" s="667"/>
      <c r="I385" s="667"/>
      <c r="J385" s="667"/>
      <c r="K385" s="667"/>
      <c r="L385" s="667"/>
      <c r="M385" s="667"/>
      <c r="N385" s="667"/>
      <c r="O385" s="667"/>
    </row>
    <row r="386" spans="1:15" x14ac:dyDescent="0.2">
      <c r="A386" s="666"/>
      <c r="B386" s="667"/>
      <c r="C386" s="667"/>
      <c r="D386" s="667"/>
      <c r="E386" s="667"/>
      <c r="F386" s="667"/>
      <c r="G386" s="667"/>
      <c r="H386" s="667"/>
      <c r="I386" s="667"/>
      <c r="J386" s="667"/>
      <c r="K386" s="667"/>
      <c r="L386" s="667"/>
      <c r="M386" s="667"/>
      <c r="N386" s="667"/>
      <c r="O386" s="667"/>
    </row>
    <row r="387" spans="1:15" x14ac:dyDescent="0.2">
      <c r="A387" s="666"/>
      <c r="B387" s="667"/>
      <c r="C387" s="667"/>
      <c r="D387" s="667"/>
      <c r="E387" s="667"/>
      <c r="F387" s="667"/>
      <c r="G387" s="667"/>
      <c r="H387" s="667"/>
      <c r="I387" s="667"/>
      <c r="J387" s="667"/>
      <c r="K387" s="667"/>
      <c r="L387" s="667"/>
      <c r="M387" s="667"/>
      <c r="N387" s="667"/>
      <c r="O387" s="667"/>
    </row>
    <row r="388" spans="1:15" x14ac:dyDescent="0.2">
      <c r="A388" s="666"/>
      <c r="B388" s="667"/>
      <c r="C388" s="667"/>
      <c r="D388" s="667"/>
      <c r="E388" s="667"/>
      <c r="F388" s="667"/>
      <c r="G388" s="667"/>
      <c r="H388" s="667"/>
      <c r="I388" s="667"/>
      <c r="J388" s="667"/>
      <c r="K388" s="667"/>
      <c r="L388" s="667"/>
      <c r="M388" s="667"/>
      <c r="N388" s="667"/>
      <c r="O388" s="667"/>
    </row>
    <row r="389" spans="1:15" x14ac:dyDescent="0.2">
      <c r="A389" s="666"/>
      <c r="B389" s="667"/>
      <c r="C389" s="667"/>
      <c r="D389" s="667"/>
      <c r="E389" s="667"/>
      <c r="F389" s="667"/>
      <c r="G389" s="667"/>
      <c r="H389" s="667"/>
      <c r="I389" s="667"/>
      <c r="J389" s="667"/>
      <c r="K389" s="667"/>
      <c r="L389" s="667"/>
      <c r="M389" s="667"/>
      <c r="N389" s="667"/>
      <c r="O389" s="667"/>
    </row>
    <row r="390" spans="1:15" ht="16.5" customHeight="1" x14ac:dyDescent="0.2"/>
    <row r="391" spans="1:15" ht="16.5" customHeight="1" x14ac:dyDescent="0.2"/>
    <row r="392" spans="1:15" ht="16.5" customHeight="1" x14ac:dyDescent="0.2"/>
    <row r="393" spans="1:15" ht="16.5" customHeight="1" x14ac:dyDescent="0.2"/>
    <row r="394" spans="1:15" ht="16.5" customHeight="1" x14ac:dyDescent="0.2"/>
    <row r="395" spans="1:15" ht="16.5" customHeight="1" x14ac:dyDescent="0.2"/>
    <row r="396" spans="1:15" ht="16.5" customHeight="1" x14ac:dyDescent="0.2"/>
    <row r="397" spans="1:15" ht="16.5" customHeight="1" x14ac:dyDescent="0.2"/>
    <row r="398" spans="1:15" ht="16.5" customHeight="1" x14ac:dyDescent="0.2"/>
    <row r="399" spans="1:15" ht="16.5" customHeight="1" x14ac:dyDescent="0.2"/>
    <row r="400" spans="1:15" ht="16.5" customHeight="1" x14ac:dyDescent="0.2"/>
    <row r="401" ht="16.5" customHeight="1" x14ac:dyDescent="0.2"/>
    <row r="402" ht="16.5" customHeight="1" x14ac:dyDescent="0.2"/>
    <row r="403" ht="16.5" customHeight="1" x14ac:dyDescent="0.2"/>
    <row r="404" ht="16.5" customHeight="1" x14ac:dyDescent="0.2"/>
    <row r="405" ht="16.5" customHeight="1" x14ac:dyDescent="0.2"/>
    <row r="406" ht="16.5" customHeight="1" x14ac:dyDescent="0.2"/>
    <row r="407" ht="16.5" customHeight="1" x14ac:dyDescent="0.2"/>
    <row r="408" ht="16.5" customHeight="1" x14ac:dyDescent="0.2"/>
    <row r="409" ht="16.5" customHeight="1" x14ac:dyDescent="0.2"/>
    <row r="410" ht="16.5" customHeight="1" x14ac:dyDescent="0.2"/>
    <row r="411" ht="16.5" customHeight="1" x14ac:dyDescent="0.2"/>
    <row r="412" ht="16.5" customHeight="1" x14ac:dyDescent="0.2"/>
    <row r="413" ht="16.5" customHeight="1" x14ac:dyDescent="0.2"/>
    <row r="414" ht="16.5" customHeight="1" x14ac:dyDescent="0.2"/>
    <row r="415" ht="16.5" customHeight="1" x14ac:dyDescent="0.2"/>
    <row r="416" ht="16.5" customHeight="1" x14ac:dyDescent="0.2"/>
    <row r="417" ht="16.5" customHeight="1" x14ac:dyDescent="0.2"/>
    <row r="418" ht="16.5" customHeight="1" x14ac:dyDescent="0.2"/>
    <row r="419" ht="16.5" customHeight="1" x14ac:dyDescent="0.2"/>
    <row r="420" ht="16.5" customHeight="1" x14ac:dyDescent="0.2"/>
    <row r="421" ht="16.5" customHeight="1" x14ac:dyDescent="0.2"/>
    <row r="422" ht="16.5" customHeight="1" x14ac:dyDescent="0.2"/>
    <row r="423" ht="16.5" customHeight="1" x14ac:dyDescent="0.2"/>
    <row r="424" ht="16.5" customHeight="1" x14ac:dyDescent="0.2"/>
    <row r="425" ht="16.5" customHeight="1" x14ac:dyDescent="0.2"/>
    <row r="426" ht="16.5" customHeight="1" x14ac:dyDescent="0.2"/>
    <row r="427" ht="16.5" customHeight="1" x14ac:dyDescent="0.2"/>
    <row r="428" ht="16.5" customHeight="1" x14ac:dyDescent="0.2"/>
    <row r="429" ht="16.5" customHeight="1" x14ac:dyDescent="0.2"/>
    <row r="430" ht="16.5" customHeight="1" x14ac:dyDescent="0.2"/>
    <row r="431" ht="16.5" customHeight="1" x14ac:dyDescent="0.2"/>
    <row r="432" ht="16.5" customHeight="1" x14ac:dyDescent="0.2"/>
    <row r="433" ht="16.5" customHeight="1" x14ac:dyDescent="0.2"/>
    <row r="434" ht="16.5" customHeight="1" x14ac:dyDescent="0.2"/>
    <row r="435" ht="16.5" customHeight="1" x14ac:dyDescent="0.2"/>
    <row r="436" ht="16.5" customHeight="1" x14ac:dyDescent="0.2"/>
    <row r="437" ht="16.5" customHeight="1" x14ac:dyDescent="0.2"/>
    <row r="438" ht="16.5" customHeight="1" x14ac:dyDescent="0.2"/>
    <row r="439" ht="16.5" customHeight="1" x14ac:dyDescent="0.2"/>
    <row r="440" ht="16.5" customHeight="1" x14ac:dyDescent="0.2"/>
    <row r="441" ht="16.5" customHeight="1" x14ac:dyDescent="0.2"/>
    <row r="442" ht="16.5" customHeight="1" x14ac:dyDescent="0.2"/>
    <row r="443" ht="16.5" customHeight="1" x14ac:dyDescent="0.2"/>
    <row r="444" ht="16.5" customHeight="1" x14ac:dyDescent="0.2"/>
    <row r="445" ht="16.5" customHeight="1" x14ac:dyDescent="0.2"/>
    <row r="446" ht="16.5" customHeight="1" x14ac:dyDescent="0.2"/>
    <row r="447" ht="16.5" customHeight="1" x14ac:dyDescent="0.2"/>
    <row r="448" ht="16.5" customHeight="1" x14ac:dyDescent="0.2"/>
    <row r="449" ht="16.5" customHeight="1" x14ac:dyDescent="0.2"/>
    <row r="450" ht="16.5" customHeight="1" x14ac:dyDescent="0.2"/>
    <row r="451" ht="16.5" customHeight="1" x14ac:dyDescent="0.2"/>
    <row r="452" ht="16.5" customHeight="1" x14ac:dyDescent="0.2"/>
    <row r="453" ht="16.5" customHeight="1" x14ac:dyDescent="0.2"/>
    <row r="454" ht="16.5" customHeight="1" x14ac:dyDescent="0.2"/>
    <row r="455" ht="16.5" customHeight="1" x14ac:dyDescent="0.2"/>
    <row r="456" ht="16.5" customHeight="1" x14ac:dyDescent="0.2"/>
    <row r="457" ht="16.5" customHeight="1" x14ac:dyDescent="0.2"/>
    <row r="458" ht="16.5" customHeight="1" x14ac:dyDescent="0.2"/>
    <row r="459" ht="16.5" customHeight="1" x14ac:dyDescent="0.2"/>
    <row r="460" ht="16.5" customHeight="1" x14ac:dyDescent="0.2"/>
    <row r="461" ht="16.5" customHeight="1" x14ac:dyDescent="0.2"/>
    <row r="462" ht="16.5" customHeight="1" x14ac:dyDescent="0.2"/>
    <row r="463" ht="16.5" customHeight="1" x14ac:dyDescent="0.2"/>
    <row r="464" ht="16.5" customHeight="1" x14ac:dyDescent="0.2"/>
    <row r="465" ht="16.5" customHeight="1" x14ac:dyDescent="0.2"/>
    <row r="466" ht="16.5" customHeight="1" x14ac:dyDescent="0.2"/>
    <row r="467" ht="16.5" customHeight="1" x14ac:dyDescent="0.2"/>
    <row r="468" ht="16.5" customHeight="1" x14ac:dyDescent="0.2"/>
    <row r="469" ht="16.5" customHeight="1" x14ac:dyDescent="0.2"/>
    <row r="470" ht="16.5" customHeight="1" x14ac:dyDescent="0.2"/>
    <row r="471" ht="16.5" customHeight="1" x14ac:dyDescent="0.2"/>
    <row r="472" ht="16.5" customHeight="1" x14ac:dyDescent="0.2"/>
    <row r="473" ht="16.5" customHeight="1" x14ac:dyDescent="0.2"/>
    <row r="474" ht="16.5" customHeight="1" x14ac:dyDescent="0.2"/>
    <row r="475" ht="16.5" customHeight="1" x14ac:dyDescent="0.2"/>
    <row r="476" ht="16.5" customHeight="1" x14ac:dyDescent="0.2"/>
    <row r="477" ht="16.5" customHeight="1" x14ac:dyDescent="0.2"/>
    <row r="478" ht="16.5" customHeight="1" x14ac:dyDescent="0.2"/>
    <row r="479" ht="16.5" customHeight="1" x14ac:dyDescent="0.2"/>
    <row r="480" ht="16.5" customHeight="1" x14ac:dyDescent="0.2"/>
    <row r="481" ht="16.5" customHeight="1" x14ac:dyDescent="0.2"/>
    <row r="482" ht="16.5" customHeight="1" x14ac:dyDescent="0.2"/>
    <row r="483" ht="16.5" customHeight="1" x14ac:dyDescent="0.2"/>
    <row r="484" ht="16.5" customHeight="1" x14ac:dyDescent="0.2"/>
    <row r="485" ht="16.5" customHeight="1" x14ac:dyDescent="0.2"/>
    <row r="486" ht="16.5" customHeight="1" x14ac:dyDescent="0.2"/>
    <row r="487" ht="16.5" customHeight="1" x14ac:dyDescent="0.2"/>
    <row r="488" ht="16.5" customHeight="1" x14ac:dyDescent="0.2"/>
    <row r="489" ht="16.5" customHeight="1" x14ac:dyDescent="0.2"/>
    <row r="490" ht="16.5" customHeight="1" x14ac:dyDescent="0.2"/>
    <row r="491" ht="16.5" customHeight="1" x14ac:dyDescent="0.2"/>
    <row r="492" ht="16.5" customHeight="1" x14ac:dyDescent="0.2"/>
    <row r="493" ht="16.5" customHeight="1" x14ac:dyDescent="0.2"/>
    <row r="494" ht="16.5" customHeight="1" x14ac:dyDescent="0.2"/>
    <row r="495" ht="16.5" customHeight="1" x14ac:dyDescent="0.2"/>
    <row r="496" ht="16.5" customHeight="1" x14ac:dyDescent="0.2"/>
    <row r="497" ht="16.5" customHeight="1" x14ac:dyDescent="0.2"/>
    <row r="498" ht="16.5" customHeight="1" x14ac:dyDescent="0.2"/>
    <row r="499" ht="16.5" customHeight="1" x14ac:dyDescent="0.2"/>
    <row r="500" ht="16.5" customHeight="1" x14ac:dyDescent="0.2"/>
    <row r="501" ht="16.5" customHeight="1" x14ac:dyDescent="0.2"/>
    <row r="502" ht="16.5" customHeight="1" x14ac:dyDescent="0.2"/>
    <row r="503" ht="16.5" customHeight="1" x14ac:dyDescent="0.2"/>
    <row r="504" ht="16.5" customHeight="1" x14ac:dyDescent="0.2"/>
    <row r="505" ht="16.5" customHeight="1" x14ac:dyDescent="0.2"/>
    <row r="506" ht="16.5" customHeight="1" x14ac:dyDescent="0.2"/>
    <row r="507" ht="16.5" customHeight="1" x14ac:dyDescent="0.2"/>
    <row r="508" ht="16.5" customHeight="1" x14ac:dyDescent="0.2"/>
    <row r="509" ht="16.5" customHeight="1" x14ac:dyDescent="0.2"/>
    <row r="510" ht="16.5" customHeight="1" x14ac:dyDescent="0.2"/>
    <row r="511" ht="16.5" customHeight="1" x14ac:dyDescent="0.2"/>
    <row r="512" ht="16.5" customHeight="1" x14ac:dyDescent="0.2"/>
    <row r="513" ht="16.5" customHeight="1" x14ac:dyDescent="0.2"/>
    <row r="514" ht="16.5" customHeight="1" x14ac:dyDescent="0.2"/>
    <row r="515" ht="16.5" customHeight="1" x14ac:dyDescent="0.2"/>
    <row r="516" ht="16.5" customHeight="1" x14ac:dyDescent="0.2"/>
    <row r="517" ht="16.5" customHeight="1" x14ac:dyDescent="0.2"/>
    <row r="518" ht="16.5" customHeight="1" x14ac:dyDescent="0.2"/>
    <row r="519" ht="16.5" customHeight="1" x14ac:dyDescent="0.2"/>
    <row r="520" ht="16.5" customHeight="1" x14ac:dyDescent="0.2"/>
    <row r="521" ht="16.5" customHeight="1" x14ac:dyDescent="0.2"/>
    <row r="522" ht="16.5" customHeight="1" x14ac:dyDescent="0.2"/>
    <row r="523" ht="16.5" customHeight="1" x14ac:dyDescent="0.2"/>
    <row r="524" ht="16.5" customHeight="1" x14ac:dyDescent="0.2"/>
    <row r="525" ht="16.5" customHeight="1" x14ac:dyDescent="0.2"/>
    <row r="526" ht="16.5" customHeight="1" x14ac:dyDescent="0.2"/>
    <row r="527" ht="16.5" customHeight="1" x14ac:dyDescent="0.2"/>
    <row r="528" ht="16.5" customHeight="1" x14ac:dyDescent="0.2"/>
    <row r="529" ht="16.5" customHeight="1" x14ac:dyDescent="0.2"/>
    <row r="530" ht="16.5" customHeight="1" x14ac:dyDescent="0.2"/>
    <row r="531" ht="16.5" customHeight="1" x14ac:dyDescent="0.2"/>
    <row r="532" ht="16.5" customHeight="1" x14ac:dyDescent="0.2"/>
    <row r="533" ht="16.5" customHeight="1" x14ac:dyDescent="0.2"/>
    <row r="534" ht="16.5" customHeight="1" x14ac:dyDescent="0.2"/>
    <row r="535" ht="16.5" customHeight="1" x14ac:dyDescent="0.2"/>
    <row r="536" ht="16.5" customHeight="1" x14ac:dyDescent="0.2"/>
    <row r="537" ht="16.5" customHeight="1" x14ac:dyDescent="0.2"/>
    <row r="538" ht="16.5" customHeight="1" x14ac:dyDescent="0.2"/>
    <row r="539" ht="16.5" customHeight="1" x14ac:dyDescent="0.2"/>
    <row r="540" ht="16.5" customHeight="1" x14ac:dyDescent="0.2"/>
    <row r="541" ht="16.5" customHeight="1" x14ac:dyDescent="0.2"/>
    <row r="542" ht="16.5" customHeight="1" x14ac:dyDescent="0.2"/>
    <row r="543" ht="16.5" customHeight="1" x14ac:dyDescent="0.2"/>
    <row r="544" ht="16.5" customHeight="1" x14ac:dyDescent="0.2"/>
    <row r="545" ht="16.5" customHeight="1" x14ac:dyDescent="0.2"/>
    <row r="546" ht="16.5" customHeight="1" x14ac:dyDescent="0.2"/>
    <row r="547" ht="16.5" customHeight="1" x14ac:dyDescent="0.2"/>
    <row r="548" ht="16.5" customHeight="1" x14ac:dyDescent="0.2"/>
    <row r="549" ht="16.5" customHeight="1" x14ac:dyDescent="0.2"/>
    <row r="550" ht="16.5" customHeight="1" x14ac:dyDescent="0.2"/>
    <row r="551" ht="16.5" customHeight="1" x14ac:dyDescent="0.2"/>
    <row r="552" ht="16.5" customHeight="1" x14ac:dyDescent="0.2"/>
    <row r="553" ht="16.5" customHeight="1" x14ac:dyDescent="0.2"/>
    <row r="554" ht="16.5" customHeight="1" x14ac:dyDescent="0.2"/>
    <row r="555" ht="16.5" customHeight="1" x14ac:dyDescent="0.2"/>
    <row r="556" ht="16.5" customHeight="1" x14ac:dyDescent="0.2"/>
    <row r="557" ht="16.5" customHeight="1" x14ac:dyDescent="0.2"/>
    <row r="558" ht="16.5" customHeight="1" x14ac:dyDescent="0.2"/>
    <row r="559" ht="16.5" customHeight="1" x14ac:dyDescent="0.2"/>
    <row r="560" ht="16.5" customHeight="1" x14ac:dyDescent="0.2"/>
    <row r="561" ht="16.5" customHeight="1" x14ac:dyDescent="0.2"/>
    <row r="562" ht="16.5" customHeight="1" x14ac:dyDescent="0.2"/>
    <row r="563" ht="16.5" customHeight="1" x14ac:dyDescent="0.2"/>
    <row r="564" ht="16.5" customHeight="1" x14ac:dyDescent="0.2"/>
    <row r="565" ht="16.5" customHeight="1" x14ac:dyDescent="0.2"/>
    <row r="566" ht="16.5" customHeight="1" x14ac:dyDescent="0.2"/>
    <row r="567" ht="16.5" customHeight="1" x14ac:dyDescent="0.2"/>
    <row r="568" ht="16.5" customHeight="1" x14ac:dyDescent="0.2"/>
    <row r="569" ht="16.5" customHeight="1" x14ac:dyDescent="0.2"/>
    <row r="570" ht="16.5" customHeight="1" x14ac:dyDescent="0.2"/>
    <row r="571" ht="16.5" customHeight="1" x14ac:dyDescent="0.2"/>
    <row r="572" ht="16.5" customHeight="1" x14ac:dyDescent="0.2"/>
    <row r="573" ht="16.5" customHeight="1" x14ac:dyDescent="0.2"/>
    <row r="574" ht="16.5" customHeight="1" x14ac:dyDescent="0.2"/>
    <row r="575" ht="16.5" customHeight="1" x14ac:dyDescent="0.2"/>
    <row r="576" ht="16.5" customHeight="1" x14ac:dyDescent="0.2"/>
    <row r="577" ht="16.5" customHeight="1" x14ac:dyDescent="0.2"/>
    <row r="578" ht="16.5" customHeight="1" x14ac:dyDescent="0.2"/>
    <row r="579" ht="16.5" customHeight="1" x14ac:dyDescent="0.2"/>
    <row r="580" ht="16.5" customHeight="1" x14ac:dyDescent="0.2"/>
    <row r="581" ht="16.5" customHeight="1" x14ac:dyDescent="0.2"/>
    <row r="582" ht="16.5" customHeight="1" x14ac:dyDescent="0.2"/>
    <row r="583" ht="16.5" customHeight="1" x14ac:dyDescent="0.2"/>
    <row r="584" ht="16.5" customHeight="1" x14ac:dyDescent="0.2"/>
    <row r="585" ht="16.5" customHeight="1" x14ac:dyDescent="0.2"/>
    <row r="586" ht="16.5" customHeight="1" x14ac:dyDescent="0.2"/>
    <row r="587" ht="16.5" customHeight="1" x14ac:dyDescent="0.2"/>
    <row r="588" ht="16.5" customHeight="1" x14ac:dyDescent="0.2"/>
    <row r="589" ht="16.5" customHeight="1" x14ac:dyDescent="0.2"/>
    <row r="590" ht="16.5" customHeight="1" x14ac:dyDescent="0.2"/>
    <row r="591" ht="16.5" customHeight="1" x14ac:dyDescent="0.2"/>
    <row r="592" ht="16.5" customHeight="1" x14ac:dyDescent="0.2"/>
    <row r="593" ht="16.5" customHeight="1" x14ac:dyDescent="0.2"/>
    <row r="594" ht="16.5" customHeight="1" x14ac:dyDescent="0.2"/>
    <row r="595" ht="16.5" customHeight="1" x14ac:dyDescent="0.2"/>
    <row r="596" ht="16.5" customHeight="1" x14ac:dyDescent="0.2"/>
    <row r="597" ht="16.5" customHeight="1" x14ac:dyDescent="0.2"/>
    <row r="598" ht="16.5" customHeight="1" x14ac:dyDescent="0.2"/>
    <row r="599" ht="16.5" customHeight="1" x14ac:dyDescent="0.2"/>
    <row r="600" ht="16.5" customHeight="1" x14ac:dyDescent="0.2"/>
    <row r="601" ht="16.5" customHeight="1" x14ac:dyDescent="0.2"/>
    <row r="602" ht="16.5" customHeight="1" x14ac:dyDescent="0.2"/>
    <row r="603" ht="16.5" customHeight="1" x14ac:dyDescent="0.2"/>
    <row r="604" ht="16.5" customHeight="1" x14ac:dyDescent="0.2"/>
    <row r="605" ht="16.5" customHeight="1" x14ac:dyDescent="0.2"/>
    <row r="606" ht="16.5" customHeight="1" x14ac:dyDescent="0.2"/>
    <row r="607" ht="16.5" customHeight="1" x14ac:dyDescent="0.2"/>
    <row r="608" ht="16.5" customHeight="1" x14ac:dyDescent="0.2"/>
    <row r="609" ht="16.5" customHeight="1" x14ac:dyDescent="0.2"/>
    <row r="610" ht="16.5" customHeight="1" x14ac:dyDescent="0.2"/>
    <row r="611" ht="16.5" customHeight="1" x14ac:dyDescent="0.2"/>
    <row r="612" ht="16.5" customHeight="1" x14ac:dyDescent="0.2"/>
    <row r="613" ht="16.5" customHeight="1" x14ac:dyDescent="0.2"/>
    <row r="614" ht="16.5" customHeight="1" x14ac:dyDescent="0.2"/>
    <row r="615" ht="16.5" customHeight="1" x14ac:dyDescent="0.2"/>
    <row r="616" ht="16.5" customHeight="1" x14ac:dyDescent="0.2"/>
    <row r="617" ht="16.5" customHeight="1" x14ac:dyDescent="0.2"/>
    <row r="618" ht="16.5" customHeight="1" x14ac:dyDescent="0.2"/>
    <row r="619" ht="16.5" customHeight="1" x14ac:dyDescent="0.2"/>
    <row r="620" ht="16.5" customHeight="1" x14ac:dyDescent="0.2"/>
    <row r="621" ht="16.5" customHeight="1" x14ac:dyDescent="0.2"/>
    <row r="622" ht="16.5" customHeight="1" x14ac:dyDescent="0.2"/>
    <row r="623" ht="16.5" customHeight="1" x14ac:dyDescent="0.2"/>
    <row r="624" ht="16.5" customHeight="1" x14ac:dyDescent="0.2"/>
    <row r="625" ht="16.5" customHeight="1" x14ac:dyDescent="0.2"/>
    <row r="626" ht="16.5" customHeight="1" x14ac:dyDescent="0.2"/>
    <row r="627" ht="16.5" customHeight="1" x14ac:dyDescent="0.2"/>
    <row r="628" ht="16.5" customHeight="1" x14ac:dyDescent="0.2"/>
    <row r="629" ht="16.5" customHeight="1" x14ac:dyDescent="0.2"/>
    <row r="630" ht="16.5" customHeight="1" x14ac:dyDescent="0.2"/>
    <row r="631" ht="16.5" customHeight="1" x14ac:dyDescent="0.2"/>
    <row r="632" ht="16.5" customHeight="1" x14ac:dyDescent="0.2"/>
    <row r="633" ht="16.5" customHeight="1" x14ac:dyDescent="0.2"/>
    <row r="634" ht="16.5" customHeight="1" x14ac:dyDescent="0.2"/>
    <row r="635" ht="16.5" customHeight="1" x14ac:dyDescent="0.2"/>
    <row r="636" ht="16.5" customHeight="1" x14ac:dyDescent="0.2"/>
    <row r="637" ht="16.5" customHeight="1" x14ac:dyDescent="0.2"/>
    <row r="638" ht="16.5" customHeight="1" x14ac:dyDescent="0.2"/>
    <row r="639" ht="16.5" customHeight="1" x14ac:dyDescent="0.2"/>
    <row r="640" ht="16.5" customHeight="1" x14ac:dyDescent="0.2"/>
    <row r="641" ht="16.5" customHeight="1" x14ac:dyDescent="0.2"/>
    <row r="642" ht="16.5" customHeight="1" x14ac:dyDescent="0.2"/>
    <row r="643" ht="16.5" customHeight="1" x14ac:dyDescent="0.2"/>
    <row r="644" ht="16.5" customHeight="1" x14ac:dyDescent="0.2"/>
    <row r="645" ht="16.5" customHeight="1" x14ac:dyDescent="0.2"/>
    <row r="646" ht="16.5" customHeight="1" x14ac:dyDescent="0.2"/>
    <row r="647" ht="16.5" customHeight="1" x14ac:dyDescent="0.2"/>
    <row r="648" ht="16.5" customHeight="1" x14ac:dyDescent="0.2"/>
    <row r="649" ht="16.5" customHeight="1" x14ac:dyDescent="0.2"/>
    <row r="650" ht="16.5" customHeight="1" x14ac:dyDescent="0.2"/>
    <row r="651" ht="16.5" customHeight="1" x14ac:dyDescent="0.2"/>
    <row r="652" ht="16.5" customHeight="1" x14ac:dyDescent="0.2"/>
    <row r="653" ht="16.5" customHeight="1" x14ac:dyDescent="0.2"/>
    <row r="654" ht="16.5" customHeight="1" x14ac:dyDescent="0.2"/>
    <row r="655" ht="16.5" customHeight="1" x14ac:dyDescent="0.2"/>
    <row r="656" ht="16.5" customHeight="1" x14ac:dyDescent="0.2"/>
    <row r="657" ht="16.5" customHeight="1" x14ac:dyDescent="0.2"/>
    <row r="658" ht="16.5" customHeight="1" x14ac:dyDescent="0.2"/>
    <row r="659" ht="16.5" customHeight="1" x14ac:dyDescent="0.2"/>
    <row r="660" ht="16.5" customHeight="1" x14ac:dyDescent="0.2"/>
    <row r="661" ht="16.5" customHeight="1" x14ac:dyDescent="0.2"/>
    <row r="662" ht="16.5" customHeight="1" x14ac:dyDescent="0.2"/>
    <row r="663" ht="16.5" customHeight="1" x14ac:dyDescent="0.2"/>
    <row r="664" ht="16.5" customHeight="1" x14ac:dyDescent="0.2"/>
    <row r="665" ht="16.5" customHeight="1" x14ac:dyDescent="0.2"/>
    <row r="666" ht="16.5" customHeight="1" x14ac:dyDescent="0.2"/>
    <row r="667" ht="16.5" customHeight="1" x14ac:dyDescent="0.2"/>
    <row r="668" ht="16.5" customHeight="1" x14ac:dyDescent="0.2"/>
    <row r="669" ht="16.5" customHeight="1" x14ac:dyDescent="0.2"/>
    <row r="670" ht="16.5" customHeight="1" x14ac:dyDescent="0.2"/>
    <row r="671" ht="16.5" customHeight="1" x14ac:dyDescent="0.2"/>
    <row r="672" ht="16.5" customHeight="1" x14ac:dyDescent="0.2"/>
    <row r="673" ht="16.5" customHeight="1" x14ac:dyDescent="0.2"/>
    <row r="674" ht="16.5" customHeight="1" x14ac:dyDescent="0.2"/>
    <row r="675" ht="16.5" customHeight="1" x14ac:dyDescent="0.2"/>
    <row r="676" ht="16.5" customHeight="1" x14ac:dyDescent="0.2"/>
    <row r="677" ht="16.5" customHeight="1" x14ac:dyDescent="0.2"/>
    <row r="678" ht="16.5" customHeight="1" x14ac:dyDescent="0.2"/>
    <row r="679" ht="16.5" customHeight="1" x14ac:dyDescent="0.2"/>
    <row r="680" ht="16.5" customHeight="1" x14ac:dyDescent="0.2"/>
    <row r="681" ht="16.5" customHeight="1" x14ac:dyDescent="0.2"/>
    <row r="682" ht="16.5" customHeight="1" x14ac:dyDescent="0.2"/>
    <row r="683" ht="16.5" customHeight="1" x14ac:dyDescent="0.2"/>
    <row r="684" ht="16.5" customHeight="1" x14ac:dyDescent="0.2"/>
    <row r="685" ht="16.5" customHeight="1" x14ac:dyDescent="0.2"/>
    <row r="686" ht="16.5" customHeight="1" x14ac:dyDescent="0.2"/>
    <row r="687" ht="16.5" customHeight="1" x14ac:dyDescent="0.2"/>
    <row r="688" ht="16.5" customHeight="1" x14ac:dyDescent="0.2"/>
    <row r="689" ht="16.5" customHeight="1" x14ac:dyDescent="0.2"/>
    <row r="690" ht="16.5" customHeight="1" x14ac:dyDescent="0.2"/>
    <row r="691" ht="16.5" customHeight="1" x14ac:dyDescent="0.2"/>
    <row r="692" ht="16.5" customHeight="1" x14ac:dyDescent="0.2"/>
    <row r="693" ht="16.5" customHeight="1" x14ac:dyDescent="0.2"/>
    <row r="694" ht="16.5" customHeight="1" x14ac:dyDescent="0.2"/>
    <row r="695" ht="16.5" customHeight="1" x14ac:dyDescent="0.2"/>
    <row r="696" ht="16.5" customHeight="1" x14ac:dyDescent="0.2"/>
    <row r="697" ht="16.5" customHeight="1" x14ac:dyDescent="0.2"/>
    <row r="698" ht="16.5" customHeight="1" x14ac:dyDescent="0.2"/>
    <row r="699" ht="16.5" customHeight="1" x14ac:dyDescent="0.2"/>
    <row r="700" ht="16.5" customHeight="1" x14ac:dyDescent="0.2"/>
    <row r="701" ht="16.5" customHeight="1" x14ac:dyDescent="0.2"/>
    <row r="702" ht="16.5" customHeight="1" x14ac:dyDescent="0.2"/>
    <row r="703" ht="16.5" customHeight="1" x14ac:dyDescent="0.2"/>
    <row r="704" ht="16.5" customHeight="1" x14ac:dyDescent="0.2"/>
    <row r="705" ht="16.5" customHeight="1" x14ac:dyDescent="0.2"/>
    <row r="706" ht="16.5" customHeight="1" x14ac:dyDescent="0.2"/>
    <row r="707" ht="16.5" customHeight="1" x14ac:dyDescent="0.2"/>
    <row r="708" ht="16.5" customHeight="1" x14ac:dyDescent="0.2"/>
    <row r="709" ht="16.5" customHeight="1" x14ac:dyDescent="0.2"/>
    <row r="710" ht="16.5" customHeight="1" x14ac:dyDescent="0.2"/>
    <row r="711" ht="16.5" customHeight="1" x14ac:dyDescent="0.2"/>
    <row r="712" ht="16.5" customHeight="1" x14ac:dyDescent="0.2"/>
    <row r="713" ht="16.5" customHeight="1" x14ac:dyDescent="0.2"/>
    <row r="714" ht="16.5" customHeight="1" x14ac:dyDescent="0.2"/>
    <row r="715" ht="16.5" customHeight="1" x14ac:dyDescent="0.2"/>
    <row r="716" ht="16.5" customHeight="1" x14ac:dyDescent="0.2"/>
    <row r="717" ht="16.5" customHeight="1" x14ac:dyDescent="0.2"/>
    <row r="718" ht="16.5" customHeight="1" x14ac:dyDescent="0.2"/>
    <row r="719" ht="16.5" customHeight="1" x14ac:dyDescent="0.2"/>
    <row r="720" ht="16.5" customHeight="1" x14ac:dyDescent="0.2"/>
    <row r="721" ht="16.5" customHeight="1" x14ac:dyDescent="0.2"/>
    <row r="722" ht="16.5" customHeight="1" x14ac:dyDescent="0.2"/>
    <row r="723" ht="16.5" customHeight="1" x14ac:dyDescent="0.2"/>
    <row r="724" ht="16.5" customHeight="1" x14ac:dyDescent="0.2"/>
    <row r="725" ht="16.5" customHeight="1" x14ac:dyDescent="0.2"/>
    <row r="726" ht="16.5" customHeight="1" x14ac:dyDescent="0.2"/>
    <row r="727" ht="16.5" customHeight="1" x14ac:dyDescent="0.2"/>
    <row r="728" ht="16.5" customHeight="1" x14ac:dyDescent="0.2"/>
    <row r="729" ht="16.5" customHeight="1" x14ac:dyDescent="0.2"/>
    <row r="730" ht="16.5" customHeight="1" x14ac:dyDescent="0.2"/>
    <row r="731" ht="16.5" customHeight="1" x14ac:dyDescent="0.2"/>
    <row r="732" ht="16.5" customHeight="1" x14ac:dyDescent="0.2"/>
    <row r="733" ht="16.5" customHeight="1" x14ac:dyDescent="0.2"/>
    <row r="734" ht="16.5" customHeight="1" x14ac:dyDescent="0.2"/>
    <row r="735" ht="16.5" customHeight="1" x14ac:dyDescent="0.2"/>
    <row r="736" ht="16.5" customHeight="1" x14ac:dyDescent="0.2"/>
    <row r="737" ht="16.5" customHeight="1" x14ac:dyDescent="0.2"/>
    <row r="738" ht="16.5" customHeight="1" x14ac:dyDescent="0.2"/>
    <row r="739" ht="16.5" customHeight="1" x14ac:dyDescent="0.2"/>
    <row r="740" ht="16.5" customHeight="1" x14ac:dyDescent="0.2"/>
    <row r="741" ht="16.5" customHeight="1" x14ac:dyDescent="0.2"/>
    <row r="742" ht="16.5" customHeight="1" x14ac:dyDescent="0.2"/>
    <row r="743" ht="16.5" customHeight="1" x14ac:dyDescent="0.2"/>
    <row r="744" ht="16.5" customHeight="1" x14ac:dyDescent="0.2"/>
    <row r="745" ht="16.5" customHeight="1" x14ac:dyDescent="0.2"/>
    <row r="746" ht="16.5" customHeight="1" x14ac:dyDescent="0.2"/>
    <row r="747" ht="16.5" customHeight="1" x14ac:dyDescent="0.2"/>
    <row r="748" ht="16.5" customHeight="1" x14ac:dyDescent="0.2"/>
    <row r="749" ht="16.5" customHeight="1" x14ac:dyDescent="0.2"/>
    <row r="750" ht="16.5" customHeight="1" x14ac:dyDescent="0.2"/>
    <row r="751" ht="16.5" customHeight="1" x14ac:dyDescent="0.2"/>
    <row r="752" ht="16.5" customHeight="1" x14ac:dyDescent="0.2"/>
    <row r="753" ht="16.5" customHeight="1" x14ac:dyDescent="0.2"/>
    <row r="754" ht="16.5" customHeight="1" x14ac:dyDescent="0.2"/>
    <row r="755" ht="16.5" customHeight="1" x14ac:dyDescent="0.2"/>
    <row r="756" ht="16.5" customHeight="1" x14ac:dyDescent="0.2"/>
    <row r="757" ht="16.5" customHeight="1" x14ac:dyDescent="0.2"/>
    <row r="758" ht="16.5" customHeight="1" x14ac:dyDescent="0.2"/>
    <row r="759" ht="16.5" customHeight="1" x14ac:dyDescent="0.2"/>
    <row r="760" ht="16.5" customHeight="1" x14ac:dyDescent="0.2"/>
    <row r="761" ht="16.5" customHeight="1" x14ac:dyDescent="0.2"/>
    <row r="762" ht="16.5" customHeight="1" x14ac:dyDescent="0.2"/>
  </sheetData>
  <mergeCells count="26">
    <mergeCell ref="B27:B38"/>
    <mergeCell ref="L35:O35"/>
    <mergeCell ref="B13:B24"/>
    <mergeCell ref="C13:J13"/>
    <mergeCell ref="C14:J14"/>
    <mergeCell ref="L14:O14"/>
    <mergeCell ref="L15:O15"/>
    <mergeCell ref="L16:O16"/>
    <mergeCell ref="C17:J17"/>
    <mergeCell ref="L17:O17"/>
    <mergeCell ref="C18:J18"/>
    <mergeCell ref="L18:O18"/>
    <mergeCell ref="L19:O19"/>
    <mergeCell ref="B2:C6"/>
    <mergeCell ref="D2:L4"/>
    <mergeCell ref="M2:O2"/>
    <mergeCell ref="M3:O3"/>
    <mergeCell ref="M4:O4"/>
    <mergeCell ref="D5:L6"/>
    <mergeCell ref="M5:O5"/>
    <mergeCell ref="M6:O6"/>
    <mergeCell ref="B8:B9"/>
    <mergeCell ref="L11:O11"/>
    <mergeCell ref="J8:K9"/>
    <mergeCell ref="L8:O9"/>
    <mergeCell ref="B11:H11"/>
  </mergeCells>
  <phoneticPr fontId="2" type="noConversion"/>
  <printOptions horizontalCentered="1"/>
  <pageMargins left="0.59055118110236227" right="0.19685039370078741" top="0.19685039370078741" bottom="0.19685039370078741" header="0.19685039370078741" footer="0.19685039370078741"/>
  <pageSetup paperSize="9" scale="65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GD1129"/>
  <sheetViews>
    <sheetView zoomScaleNormal="100" workbookViewId="0">
      <selection activeCell="B2" sqref="B2:C6"/>
    </sheetView>
  </sheetViews>
  <sheetFormatPr baseColWidth="10" defaultColWidth="9.140625" defaultRowHeight="12.75" x14ac:dyDescent="0.2"/>
  <cols>
    <col min="1" max="1" width="3.5703125" style="4" customWidth="1"/>
    <col min="2" max="2" width="21.7109375" style="3" customWidth="1"/>
    <col min="3" max="11" width="3.7109375" style="3" customWidth="1"/>
    <col min="12" max="12" width="34.7109375" style="3" customWidth="1"/>
    <col min="13" max="15" width="13.7109375" style="3" customWidth="1"/>
    <col min="16" max="16" width="2.5703125" style="3" customWidth="1"/>
    <col min="17" max="17" width="30" style="3" customWidth="1"/>
    <col min="18" max="16384" width="9.140625" style="3"/>
  </cols>
  <sheetData>
    <row r="1" spans="1:186" x14ac:dyDescent="0.2">
      <c r="A1" s="230">
        <v>2.86</v>
      </c>
      <c r="B1" s="230">
        <v>21</v>
      </c>
      <c r="C1" s="271">
        <v>3</v>
      </c>
      <c r="D1" s="271">
        <v>3</v>
      </c>
      <c r="E1" s="271">
        <v>3</v>
      </c>
      <c r="F1" s="271">
        <v>3</v>
      </c>
      <c r="G1" s="271">
        <v>3</v>
      </c>
      <c r="H1" s="271">
        <v>3</v>
      </c>
      <c r="I1" s="271">
        <v>3</v>
      </c>
      <c r="J1" s="271">
        <v>3</v>
      </c>
      <c r="K1" s="271">
        <v>3</v>
      </c>
      <c r="L1" s="230">
        <v>34</v>
      </c>
      <c r="M1" s="230">
        <v>13</v>
      </c>
      <c r="N1" s="230">
        <v>13</v>
      </c>
      <c r="O1" s="230">
        <v>13</v>
      </c>
      <c r="P1" s="3" t="s">
        <v>230</v>
      </c>
    </row>
    <row r="2" spans="1:186" ht="15.75" customHeight="1" x14ac:dyDescent="0.2">
      <c r="A2" s="3"/>
      <c r="B2" s="687" t="s">
        <v>752</v>
      </c>
      <c r="C2" s="688"/>
      <c r="D2" s="811" t="s">
        <v>449</v>
      </c>
      <c r="E2" s="812"/>
      <c r="F2" s="812"/>
      <c r="G2" s="812"/>
      <c r="H2" s="812"/>
      <c r="I2" s="812"/>
      <c r="J2" s="812"/>
      <c r="K2" s="812"/>
      <c r="L2" s="813"/>
      <c r="M2" s="817" t="s">
        <v>492</v>
      </c>
      <c r="N2" s="818"/>
      <c r="O2" s="819"/>
      <c r="Q2" s="8"/>
      <c r="R2" s="8"/>
      <c r="S2" s="8"/>
      <c r="T2" s="8"/>
      <c r="U2" s="8"/>
      <c r="V2" s="8"/>
      <c r="W2" s="8"/>
      <c r="X2" s="8"/>
      <c r="Y2" s="8"/>
      <c r="Z2" s="8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</row>
    <row r="3" spans="1:186" ht="15.75" customHeight="1" x14ac:dyDescent="0.2">
      <c r="A3" s="3"/>
      <c r="B3" s="687"/>
      <c r="C3" s="688"/>
      <c r="D3" s="814"/>
      <c r="E3" s="815"/>
      <c r="F3" s="815"/>
      <c r="G3" s="815"/>
      <c r="H3" s="815"/>
      <c r="I3" s="815"/>
      <c r="J3" s="815"/>
      <c r="K3" s="815"/>
      <c r="L3" s="816"/>
      <c r="M3" s="820" t="s">
        <v>491</v>
      </c>
      <c r="N3" s="821"/>
      <c r="O3" s="822"/>
      <c r="Q3" s="8"/>
      <c r="R3" s="8"/>
      <c r="S3" s="8"/>
      <c r="T3" s="8"/>
      <c r="U3" s="8"/>
      <c r="V3" s="8"/>
      <c r="W3" s="8"/>
      <c r="X3" s="8"/>
      <c r="Y3" s="8"/>
      <c r="Z3" s="8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</row>
    <row r="4" spans="1:186" ht="12.75" customHeight="1" x14ac:dyDescent="0.2">
      <c r="A4" s="3"/>
      <c r="B4" s="687"/>
      <c r="C4" s="688"/>
      <c r="D4" s="814"/>
      <c r="E4" s="815"/>
      <c r="F4" s="815"/>
      <c r="G4" s="815"/>
      <c r="H4" s="815"/>
      <c r="I4" s="815"/>
      <c r="J4" s="815"/>
      <c r="K4" s="815"/>
      <c r="L4" s="816"/>
      <c r="M4" s="892" t="s">
        <v>510</v>
      </c>
      <c r="N4" s="893"/>
      <c r="O4" s="894"/>
      <c r="Q4" s="8"/>
      <c r="R4" s="8"/>
      <c r="S4" s="8"/>
      <c r="T4" s="8"/>
      <c r="U4" s="8"/>
      <c r="V4" s="8"/>
      <c r="W4" s="8"/>
      <c r="X4" s="8"/>
      <c r="Y4" s="8"/>
      <c r="Z4" s="8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</row>
    <row r="5" spans="1:186" ht="12.75" customHeight="1" x14ac:dyDescent="0.2">
      <c r="A5" s="3"/>
      <c r="B5" s="687"/>
      <c r="C5" s="688"/>
      <c r="D5" s="814" t="s">
        <v>657</v>
      </c>
      <c r="E5" s="815"/>
      <c r="F5" s="815"/>
      <c r="G5" s="815"/>
      <c r="H5" s="815"/>
      <c r="I5" s="815"/>
      <c r="J5" s="815"/>
      <c r="K5" s="815"/>
      <c r="L5" s="816"/>
      <c r="M5" s="892" t="s">
        <v>511</v>
      </c>
      <c r="N5" s="893"/>
      <c r="O5" s="894"/>
      <c r="Q5" s="8"/>
      <c r="R5" s="8"/>
      <c r="S5" s="8"/>
      <c r="T5" s="8"/>
      <c r="U5" s="8"/>
      <c r="V5" s="8"/>
      <c r="W5" s="8"/>
      <c r="X5" s="8"/>
      <c r="Y5" s="8"/>
      <c r="Z5" s="8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</row>
    <row r="6" spans="1:186" ht="12.75" customHeight="1" x14ac:dyDescent="0.2">
      <c r="A6" s="3"/>
      <c r="B6" s="687"/>
      <c r="C6" s="688"/>
      <c r="D6" s="823"/>
      <c r="E6" s="824"/>
      <c r="F6" s="824"/>
      <c r="G6" s="824"/>
      <c r="H6" s="824"/>
      <c r="I6" s="824"/>
      <c r="J6" s="824"/>
      <c r="K6" s="824"/>
      <c r="L6" s="825"/>
      <c r="M6" s="895" t="s">
        <v>490</v>
      </c>
      <c r="N6" s="896"/>
      <c r="O6" s="897"/>
      <c r="Q6" s="8"/>
      <c r="R6" s="8"/>
      <c r="S6" s="8"/>
      <c r="T6" s="8"/>
      <c r="U6" s="8"/>
      <c r="V6" s="8"/>
      <c r="W6" s="8"/>
      <c r="X6" s="8"/>
      <c r="Y6" s="8"/>
      <c r="Z6" s="8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</row>
    <row r="7" spans="1:186" x14ac:dyDescent="0.2">
      <c r="A7" s="3"/>
      <c r="B7" s="58" t="s">
        <v>489</v>
      </c>
      <c r="C7" s="57" t="str">
        <f ca="1">CELL("nomfichier")</f>
        <v>C:\Users\Joël Leboucher\Desktop\[16.1.PN-FAITES.VOTRE.PLAN.PERSONNALISE.xlsx]local poubelles</v>
      </c>
      <c r="D7" s="59"/>
      <c r="E7" s="59"/>
      <c r="F7" s="59"/>
      <c r="G7" s="59"/>
      <c r="H7" s="60"/>
      <c r="I7" s="60"/>
      <c r="J7" s="60"/>
      <c r="K7" s="61"/>
      <c r="L7" s="60"/>
      <c r="M7" s="59"/>
      <c r="N7" s="59"/>
      <c r="O7" s="62"/>
      <c r="P7" s="3" t="s">
        <v>488</v>
      </c>
      <c r="Q7" s="8"/>
      <c r="R7" s="8"/>
      <c r="S7" s="8"/>
      <c r="T7" s="8"/>
      <c r="U7" s="8"/>
      <c r="V7" s="8"/>
      <c r="W7" s="8"/>
      <c r="X7" s="8"/>
      <c r="Y7" s="8"/>
      <c r="Z7" s="8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</row>
    <row r="8" spans="1:186" s="8" customFormat="1" ht="14.25" customHeight="1" x14ac:dyDescent="0.2">
      <c r="A8" s="268"/>
      <c r="B8" s="712" t="s">
        <v>377</v>
      </c>
      <c r="C8" s="259" t="s">
        <v>558</v>
      </c>
      <c r="D8" s="260"/>
      <c r="E8" s="260"/>
      <c r="F8" s="260"/>
      <c r="G8" s="260"/>
      <c r="H8" s="260"/>
      <c r="I8" s="260"/>
      <c r="J8" s="827" t="s">
        <v>649</v>
      </c>
      <c r="K8" s="827"/>
      <c r="L8" s="833" t="s">
        <v>443</v>
      </c>
      <c r="M8" s="833"/>
      <c r="N8" s="833"/>
      <c r="O8" s="834"/>
      <c r="P8" s="3"/>
    </row>
    <row r="9" spans="1:186" s="8" customFormat="1" ht="22.5" customHeight="1" x14ac:dyDescent="0.2">
      <c r="A9" s="268"/>
      <c r="B9" s="713"/>
      <c r="C9" s="261" t="s">
        <v>277</v>
      </c>
      <c r="D9" s="262" t="s">
        <v>373</v>
      </c>
      <c r="E9" s="262" t="s">
        <v>441</v>
      </c>
      <c r="F9" s="262" t="s">
        <v>442</v>
      </c>
      <c r="G9" s="262" t="s">
        <v>281</v>
      </c>
      <c r="H9" s="262" t="s">
        <v>375</v>
      </c>
      <c r="I9" s="143" t="s">
        <v>272</v>
      </c>
      <c r="J9" s="829"/>
      <c r="K9" s="829"/>
      <c r="L9" s="835"/>
      <c r="M9" s="835"/>
      <c r="N9" s="835"/>
      <c r="O9" s="836"/>
      <c r="P9" s="3"/>
    </row>
    <row r="10" spans="1:186" s="8" customFormat="1" ht="15.75" customHeight="1" x14ac:dyDescent="0.2">
      <c r="A10" s="268"/>
      <c r="B10" s="144" t="s">
        <v>568</v>
      </c>
      <c r="C10" s="145"/>
      <c r="D10" s="145"/>
      <c r="E10" s="145"/>
      <c r="F10" s="145"/>
      <c r="G10" s="145"/>
      <c r="H10" s="145"/>
      <c r="I10" s="145"/>
      <c r="J10" s="145"/>
      <c r="K10" s="146"/>
      <c r="L10" s="146"/>
      <c r="M10" s="146"/>
      <c r="N10" s="146"/>
      <c r="O10" s="147"/>
      <c r="P10" s="3"/>
    </row>
    <row r="11" spans="1:186" ht="31.5" customHeight="1" x14ac:dyDescent="0.2">
      <c r="A11" s="30"/>
      <c r="B11" s="900" t="s">
        <v>376</v>
      </c>
      <c r="C11" s="901"/>
      <c r="D11" s="901"/>
      <c r="E11" s="901"/>
      <c r="F11" s="901"/>
      <c r="G11" s="901"/>
      <c r="H11" s="901"/>
      <c r="I11" s="60"/>
      <c r="J11" s="270" t="s">
        <v>298</v>
      </c>
      <c r="K11" s="269"/>
      <c r="L11" s="898"/>
      <c r="M11" s="898"/>
      <c r="N11" s="898"/>
      <c r="O11" s="899"/>
      <c r="Q11" s="68" t="s">
        <v>656</v>
      </c>
    </row>
    <row r="12" spans="1:186" x14ac:dyDescent="0.2">
      <c r="A12" s="666"/>
      <c r="B12" s="667"/>
      <c r="C12" s="667"/>
      <c r="D12" s="667"/>
      <c r="E12" s="667"/>
      <c r="F12" s="667"/>
      <c r="G12" s="667"/>
      <c r="H12" s="667"/>
      <c r="I12" s="667"/>
      <c r="J12" s="667"/>
      <c r="K12" s="667"/>
      <c r="L12" s="667"/>
      <c r="M12" s="667"/>
      <c r="N12" s="667"/>
      <c r="O12" s="667"/>
    </row>
    <row r="13" spans="1:186" s="298" customFormat="1" ht="15.75" x14ac:dyDescent="0.2">
      <c r="A13" s="507">
        <f>ROW()</f>
        <v>13</v>
      </c>
      <c r="B13" s="284"/>
      <c r="C13" s="285"/>
      <c r="D13" s="286"/>
      <c r="E13" s="286"/>
      <c r="F13" s="286"/>
      <c r="G13" s="286"/>
      <c r="H13" s="287"/>
      <c r="I13" s="288"/>
      <c r="J13" s="288"/>
      <c r="K13" s="289" t="s">
        <v>570</v>
      </c>
      <c r="L13" s="290"/>
      <c r="M13" s="291"/>
      <c r="N13" s="291"/>
      <c r="O13" s="292" t="str">
        <f>B14</f>
        <v xml:space="preserve">ARMOIRE DÉSINFECTION COUTEAUX </v>
      </c>
      <c r="Q13"/>
    </row>
    <row r="14" spans="1:186" s="309" customFormat="1" ht="65.25" customHeight="1" x14ac:dyDescent="0.2">
      <c r="A14" s="774"/>
      <c r="B14" s="849" t="s">
        <v>90</v>
      </c>
      <c r="C14" s="850"/>
      <c r="D14" s="850"/>
      <c r="E14" s="850"/>
      <c r="F14" s="850"/>
      <c r="G14" s="850"/>
      <c r="H14" s="851"/>
      <c r="I14" s="582"/>
      <c r="J14" s="583"/>
      <c r="K14" s="584"/>
      <c r="L14" s="852" t="s">
        <v>400</v>
      </c>
      <c r="M14" s="853"/>
      <c r="N14" s="853"/>
      <c r="O14" s="854"/>
      <c r="P14" s="298"/>
      <c r="Q14"/>
      <c r="R14"/>
      <c r="S14"/>
      <c r="U14"/>
      <c r="V14"/>
      <c r="W14"/>
      <c r="X14"/>
      <c r="Y14"/>
      <c r="Z14"/>
      <c r="AA14" s="298"/>
      <c r="AB14" s="298"/>
      <c r="AC14" s="298"/>
      <c r="AD14" s="298"/>
      <c r="AE14" s="298"/>
      <c r="AF14" s="298"/>
      <c r="AG14" s="298"/>
      <c r="AH14" s="298"/>
      <c r="AI14" s="298"/>
      <c r="AJ14" s="298"/>
      <c r="AK14" s="298"/>
      <c r="AL14" s="298"/>
      <c r="AM14" s="298"/>
    </row>
    <row r="15" spans="1:186" s="309" customFormat="1" ht="12" customHeight="1" x14ac:dyDescent="0.2">
      <c r="A15" s="774"/>
      <c r="B15" s="594" t="s">
        <v>730</v>
      </c>
      <c r="C15" s="595" t="s">
        <v>277</v>
      </c>
      <c r="D15" s="596" t="s">
        <v>373</v>
      </c>
      <c r="E15" s="596" t="s">
        <v>441</v>
      </c>
      <c r="F15" s="596" t="s">
        <v>442</v>
      </c>
      <c r="G15" s="596" t="s">
        <v>281</v>
      </c>
      <c r="H15" s="596" t="s">
        <v>375</v>
      </c>
      <c r="I15" s="597" t="s">
        <v>272</v>
      </c>
      <c r="J15" s="602" t="s">
        <v>729</v>
      </c>
      <c r="K15" s="585"/>
      <c r="L15" s="586"/>
      <c r="M15" s="586"/>
      <c r="N15" s="586"/>
      <c r="O15" s="591"/>
      <c r="P15" s="298"/>
      <c r="Q15"/>
      <c r="R15"/>
      <c r="S15"/>
      <c r="U15"/>
      <c r="V15"/>
      <c r="W15"/>
      <c r="X15"/>
      <c r="Y15"/>
      <c r="Z15"/>
      <c r="AA15" s="298"/>
      <c r="AB15" s="298"/>
      <c r="AC15" s="298"/>
      <c r="AD15" s="298"/>
      <c r="AE15" s="298"/>
      <c r="AF15" s="298"/>
      <c r="AG15" s="298"/>
      <c r="AH15" s="298"/>
      <c r="AI15" s="298"/>
      <c r="AJ15" s="298"/>
      <c r="AK15" s="298"/>
      <c r="AL15" s="298"/>
      <c r="AM15" s="298"/>
    </row>
    <row r="16" spans="1:186" s="309" customFormat="1" ht="12" customHeight="1" x14ac:dyDescent="0.2">
      <c r="A16" s="774"/>
      <c r="B16" s="592" t="s">
        <v>727</v>
      </c>
      <c r="C16" s="598"/>
      <c r="D16" s="598"/>
      <c r="E16" s="598"/>
      <c r="F16" s="598"/>
      <c r="G16" s="598"/>
      <c r="H16" s="599"/>
      <c r="I16" s="598"/>
      <c r="J16" s="587"/>
      <c r="K16" s="551"/>
      <c r="L16" s="551"/>
      <c r="M16" s="551"/>
      <c r="N16" s="551"/>
      <c r="O16" s="554"/>
      <c r="P16" s="298"/>
      <c r="Q16"/>
      <c r="R16"/>
      <c r="S16"/>
      <c r="U16"/>
      <c r="V16"/>
      <c r="W16"/>
      <c r="X16"/>
      <c r="Y16"/>
      <c r="Z16"/>
      <c r="AA16" s="298"/>
      <c r="AB16" s="298"/>
      <c r="AC16" s="298"/>
      <c r="AD16" s="298"/>
      <c r="AE16" s="298"/>
      <c r="AF16" s="298"/>
      <c r="AG16" s="298"/>
      <c r="AH16" s="298"/>
      <c r="AI16" s="298"/>
      <c r="AJ16" s="298"/>
      <c r="AK16" s="298"/>
      <c r="AL16" s="298"/>
      <c r="AM16" s="298"/>
    </row>
    <row r="17" spans="1:20" customFormat="1" ht="12" customHeight="1" x14ac:dyDescent="0.2">
      <c r="A17" s="774"/>
      <c r="B17" s="593" t="s">
        <v>728</v>
      </c>
      <c r="C17" s="600"/>
      <c r="D17" s="600"/>
      <c r="E17" s="600"/>
      <c r="F17" s="600"/>
      <c r="G17" s="600"/>
      <c r="H17" s="601"/>
      <c r="I17" s="600"/>
      <c r="J17" s="588"/>
      <c r="K17" s="589"/>
      <c r="L17" s="589"/>
      <c r="M17" s="589"/>
      <c r="N17" s="589"/>
      <c r="O17" s="590"/>
      <c r="T17" s="298"/>
    </row>
    <row r="18" spans="1:20" x14ac:dyDescent="0.2">
      <c r="A18" s="666"/>
      <c r="B18" s="667"/>
      <c r="C18" s="667"/>
      <c r="D18" s="667"/>
      <c r="E18" s="667"/>
      <c r="F18" s="667"/>
      <c r="G18" s="667"/>
      <c r="H18" s="667"/>
      <c r="I18" s="667"/>
      <c r="J18" s="667"/>
      <c r="K18" s="667"/>
      <c r="L18" s="667"/>
      <c r="M18" s="667"/>
      <c r="N18" s="667"/>
      <c r="O18" s="667"/>
    </row>
    <row r="19" spans="1:20" x14ac:dyDescent="0.2">
      <c r="A19" s="666"/>
      <c r="B19" s="667"/>
      <c r="C19" s="667"/>
      <c r="D19" s="667"/>
      <c r="E19" s="667"/>
      <c r="F19" s="667"/>
      <c r="G19" s="667"/>
      <c r="H19" s="667"/>
      <c r="I19" s="667"/>
      <c r="J19" s="667"/>
      <c r="K19" s="667"/>
      <c r="L19" s="667"/>
      <c r="M19" s="667"/>
      <c r="N19" s="667"/>
      <c r="O19" s="667"/>
    </row>
    <row r="20" spans="1:20" x14ac:dyDescent="0.2">
      <c r="A20" s="666"/>
      <c r="B20" s="667"/>
      <c r="C20" s="667"/>
      <c r="D20" s="667"/>
      <c r="E20" s="667"/>
      <c r="F20" s="667"/>
      <c r="G20" s="667"/>
      <c r="H20" s="667"/>
      <c r="I20" s="667"/>
      <c r="J20" s="667"/>
      <c r="K20" s="667"/>
      <c r="L20" s="667"/>
      <c r="M20" s="667"/>
      <c r="N20" s="667"/>
      <c r="O20" s="667"/>
    </row>
    <row r="21" spans="1:20" x14ac:dyDescent="0.2">
      <c r="A21" s="666"/>
      <c r="B21" s="667"/>
      <c r="C21" s="667"/>
      <c r="D21" s="667"/>
      <c r="E21" s="667"/>
      <c r="F21" s="667"/>
      <c r="G21" s="667"/>
      <c r="H21" s="667"/>
      <c r="I21" s="667"/>
      <c r="J21" s="667"/>
      <c r="K21" s="667"/>
      <c r="L21" s="667"/>
      <c r="M21" s="667"/>
      <c r="N21" s="667"/>
      <c r="O21" s="667"/>
    </row>
    <row r="22" spans="1:20" ht="42" customHeight="1" x14ac:dyDescent="0.2">
      <c r="A22" s="666"/>
      <c r="B22" s="667"/>
      <c r="C22" s="667"/>
      <c r="D22" s="667"/>
      <c r="E22" s="667"/>
      <c r="F22" s="667"/>
      <c r="G22" s="667"/>
      <c r="H22" s="667"/>
      <c r="I22" s="667"/>
      <c r="J22" s="667"/>
      <c r="K22" s="667"/>
      <c r="L22" s="667"/>
      <c r="M22" s="667"/>
      <c r="N22" s="667"/>
      <c r="O22" s="667"/>
    </row>
    <row r="23" spans="1:20" x14ac:dyDescent="0.2">
      <c r="A23" s="666"/>
      <c r="B23" s="667"/>
      <c r="C23" s="667"/>
      <c r="D23" s="667"/>
      <c r="E23" s="667"/>
      <c r="F23" s="667"/>
      <c r="G23" s="667"/>
      <c r="H23" s="667"/>
      <c r="I23" s="667"/>
      <c r="J23" s="667"/>
      <c r="K23" s="667"/>
      <c r="L23" s="667"/>
      <c r="M23" s="667"/>
      <c r="N23" s="667"/>
      <c r="O23" s="667"/>
    </row>
    <row r="24" spans="1:20" x14ac:dyDescent="0.2">
      <c r="A24" s="666"/>
      <c r="B24" s="667"/>
      <c r="C24" s="667"/>
      <c r="D24" s="667"/>
      <c r="E24" s="667"/>
      <c r="F24" s="667"/>
      <c r="G24" s="667"/>
      <c r="H24" s="667"/>
      <c r="I24" s="667"/>
      <c r="J24" s="667"/>
      <c r="K24" s="667"/>
      <c r="L24" s="667"/>
      <c r="M24" s="667"/>
      <c r="N24" s="667"/>
      <c r="O24" s="667"/>
    </row>
    <row r="25" spans="1:20" x14ac:dyDescent="0.2">
      <c r="A25" s="666"/>
      <c r="B25" s="667"/>
      <c r="C25" s="667"/>
      <c r="D25" s="667"/>
      <c r="E25" s="667"/>
      <c r="F25" s="667"/>
      <c r="G25" s="667"/>
      <c r="H25" s="667"/>
      <c r="I25" s="667"/>
      <c r="J25" s="667"/>
      <c r="K25" s="667"/>
      <c r="L25" s="667"/>
      <c r="M25" s="667"/>
      <c r="N25" s="667"/>
      <c r="O25" s="667"/>
    </row>
    <row r="26" spans="1:20" x14ac:dyDescent="0.2">
      <c r="A26" s="666"/>
      <c r="B26" s="667"/>
      <c r="C26" s="667"/>
      <c r="D26" s="667"/>
      <c r="E26" s="667"/>
      <c r="F26" s="667"/>
      <c r="G26" s="667"/>
      <c r="H26" s="667"/>
      <c r="I26" s="667"/>
      <c r="J26" s="667"/>
      <c r="K26" s="667"/>
      <c r="L26" s="667"/>
      <c r="M26" s="667"/>
      <c r="N26" s="667"/>
      <c r="O26" s="667"/>
    </row>
    <row r="27" spans="1:20" x14ac:dyDescent="0.2">
      <c r="A27" s="666"/>
      <c r="B27" s="667"/>
      <c r="C27" s="667"/>
      <c r="D27" s="667"/>
      <c r="E27" s="667"/>
      <c r="F27" s="667"/>
      <c r="G27" s="667"/>
      <c r="H27" s="667"/>
      <c r="I27" s="667"/>
      <c r="J27" s="667"/>
      <c r="K27" s="667"/>
      <c r="L27" s="667"/>
      <c r="M27" s="667"/>
      <c r="N27" s="667"/>
      <c r="O27" s="667"/>
    </row>
    <row r="28" spans="1:20" x14ac:dyDescent="0.2">
      <c r="A28" s="666"/>
      <c r="B28" s="667"/>
      <c r="C28" s="667"/>
      <c r="D28" s="667"/>
      <c r="E28" s="667"/>
      <c r="F28" s="667"/>
      <c r="G28" s="667"/>
      <c r="H28" s="667"/>
      <c r="I28" s="667"/>
      <c r="J28" s="667"/>
      <c r="K28" s="667"/>
      <c r="L28" s="667"/>
      <c r="M28" s="667"/>
      <c r="N28" s="667"/>
      <c r="O28" s="667"/>
    </row>
    <row r="29" spans="1:20" x14ac:dyDescent="0.2">
      <c r="A29" s="666"/>
      <c r="B29" s="667"/>
      <c r="C29" s="667"/>
      <c r="D29" s="667"/>
      <c r="E29" s="667"/>
      <c r="F29" s="667"/>
      <c r="G29" s="667"/>
      <c r="H29" s="667"/>
      <c r="I29" s="667"/>
      <c r="J29" s="667"/>
      <c r="K29" s="667"/>
      <c r="L29" s="667"/>
      <c r="M29" s="667"/>
      <c r="N29" s="667"/>
      <c r="O29" s="667"/>
    </row>
    <row r="30" spans="1:20" x14ac:dyDescent="0.2">
      <c r="A30" s="666"/>
      <c r="B30" s="667"/>
      <c r="C30" s="667"/>
      <c r="D30" s="667"/>
      <c r="E30" s="667"/>
      <c r="F30" s="667"/>
      <c r="G30" s="667"/>
      <c r="H30" s="667"/>
      <c r="I30" s="667"/>
      <c r="J30" s="667"/>
      <c r="K30" s="667"/>
      <c r="L30" s="667"/>
      <c r="M30" s="667"/>
      <c r="N30" s="667"/>
      <c r="O30" s="667"/>
    </row>
    <row r="31" spans="1:20" x14ac:dyDescent="0.2">
      <c r="A31" s="666"/>
      <c r="B31" s="667"/>
      <c r="C31" s="667"/>
      <c r="D31" s="667"/>
      <c r="E31" s="667"/>
      <c r="F31" s="667"/>
      <c r="G31" s="667"/>
      <c r="H31" s="667"/>
      <c r="I31" s="667"/>
      <c r="J31" s="667"/>
      <c r="K31" s="667"/>
      <c r="L31" s="667"/>
      <c r="M31" s="667"/>
      <c r="N31" s="667"/>
      <c r="O31" s="667"/>
    </row>
    <row r="32" spans="1:20" x14ac:dyDescent="0.2">
      <c r="A32" s="666"/>
      <c r="B32" s="667"/>
      <c r="C32" s="667"/>
      <c r="D32" s="667"/>
      <c r="E32" s="667"/>
      <c r="F32" s="667"/>
      <c r="G32" s="667"/>
      <c r="H32" s="667"/>
      <c r="I32" s="667"/>
      <c r="J32" s="667"/>
      <c r="K32" s="667"/>
      <c r="L32" s="667"/>
      <c r="M32" s="667"/>
      <c r="N32" s="667"/>
      <c r="O32" s="667"/>
    </row>
    <row r="33" spans="1:15" x14ac:dyDescent="0.2">
      <c r="A33" s="666"/>
      <c r="B33" s="667"/>
      <c r="C33" s="667"/>
      <c r="D33" s="667"/>
      <c r="E33" s="667"/>
      <c r="F33" s="667"/>
      <c r="G33" s="667"/>
      <c r="H33" s="667"/>
      <c r="I33" s="667"/>
      <c r="J33" s="667"/>
      <c r="K33" s="667"/>
      <c r="L33" s="667"/>
      <c r="M33" s="667"/>
      <c r="N33" s="667"/>
      <c r="O33" s="667"/>
    </row>
    <row r="34" spans="1:15" x14ac:dyDescent="0.2">
      <c r="A34" s="666"/>
      <c r="B34" s="667"/>
      <c r="C34" s="667"/>
      <c r="D34" s="667"/>
      <c r="E34" s="667"/>
      <c r="F34" s="667"/>
      <c r="G34" s="667"/>
      <c r="H34" s="667"/>
      <c r="I34" s="667"/>
      <c r="J34" s="667"/>
      <c r="K34" s="667"/>
      <c r="L34" s="667"/>
      <c r="M34" s="667"/>
      <c r="N34" s="667"/>
      <c r="O34" s="667"/>
    </row>
    <row r="35" spans="1:15" x14ac:dyDescent="0.2">
      <c r="A35" s="666"/>
      <c r="B35" s="667"/>
      <c r="C35" s="667"/>
      <c r="D35" s="667"/>
      <c r="E35" s="667"/>
      <c r="F35" s="667"/>
      <c r="G35" s="667"/>
      <c r="H35" s="667"/>
      <c r="I35" s="667"/>
      <c r="J35" s="667"/>
      <c r="K35" s="667"/>
      <c r="L35" s="667"/>
      <c r="M35" s="667"/>
      <c r="N35" s="667"/>
      <c r="O35" s="667"/>
    </row>
    <row r="36" spans="1:15" x14ac:dyDescent="0.2">
      <c r="A36" s="666"/>
      <c r="B36" s="667"/>
      <c r="C36" s="667"/>
      <c r="D36" s="667"/>
      <c r="E36" s="667"/>
      <c r="F36" s="667"/>
      <c r="G36" s="667"/>
      <c r="H36" s="667"/>
      <c r="I36" s="667"/>
      <c r="J36" s="667"/>
      <c r="K36" s="667"/>
      <c r="L36" s="667"/>
      <c r="M36" s="667"/>
      <c r="N36" s="667"/>
      <c r="O36" s="667"/>
    </row>
    <row r="37" spans="1:15" x14ac:dyDescent="0.2">
      <c r="A37" s="666"/>
      <c r="B37" s="667"/>
      <c r="C37" s="667"/>
      <c r="D37" s="667"/>
      <c r="E37" s="667"/>
      <c r="F37" s="667"/>
      <c r="G37" s="667"/>
      <c r="H37" s="667"/>
      <c r="I37" s="667"/>
      <c r="J37" s="667"/>
      <c r="K37" s="667"/>
      <c r="L37" s="667"/>
      <c r="M37" s="667"/>
      <c r="N37" s="667"/>
      <c r="O37" s="667"/>
    </row>
    <row r="38" spans="1:15" x14ac:dyDescent="0.2">
      <c r="A38" s="666"/>
      <c r="B38" s="667"/>
      <c r="C38" s="667"/>
      <c r="D38" s="667"/>
      <c r="E38" s="667"/>
      <c r="F38" s="667"/>
      <c r="G38" s="667"/>
      <c r="H38" s="667"/>
      <c r="I38" s="667"/>
      <c r="J38" s="667"/>
      <c r="K38" s="667"/>
      <c r="L38" s="667"/>
      <c r="M38" s="667"/>
      <c r="N38" s="667"/>
      <c r="O38" s="667"/>
    </row>
    <row r="39" spans="1:15" x14ac:dyDescent="0.2">
      <c r="A39" s="666"/>
      <c r="B39" s="667"/>
      <c r="C39" s="667"/>
      <c r="D39" s="667"/>
      <c r="E39" s="667"/>
      <c r="F39" s="667"/>
      <c r="G39" s="667"/>
      <c r="H39" s="667"/>
      <c r="I39" s="667"/>
      <c r="J39" s="667"/>
      <c r="K39" s="667"/>
      <c r="L39" s="667"/>
      <c r="M39" s="667"/>
      <c r="N39" s="667"/>
      <c r="O39" s="667"/>
    </row>
    <row r="40" spans="1:15" x14ac:dyDescent="0.2">
      <c r="A40" s="666"/>
      <c r="B40" s="667"/>
      <c r="C40" s="667"/>
      <c r="D40" s="667"/>
      <c r="E40" s="667"/>
      <c r="F40" s="667"/>
      <c r="G40" s="667"/>
      <c r="H40" s="667"/>
      <c r="I40" s="667"/>
      <c r="J40" s="667"/>
      <c r="K40" s="667"/>
      <c r="L40" s="667"/>
      <c r="M40" s="667"/>
      <c r="N40" s="667"/>
      <c r="O40" s="667"/>
    </row>
    <row r="41" spans="1:15" x14ac:dyDescent="0.2">
      <c r="A41" s="666"/>
      <c r="B41" s="667"/>
      <c r="C41" s="667"/>
      <c r="D41" s="667"/>
      <c r="E41" s="667"/>
      <c r="F41" s="667"/>
      <c r="G41" s="667"/>
      <c r="H41" s="667"/>
      <c r="I41" s="667"/>
      <c r="J41" s="667"/>
      <c r="K41" s="667"/>
      <c r="L41" s="667"/>
      <c r="M41" s="667"/>
      <c r="N41" s="667"/>
      <c r="O41" s="667"/>
    </row>
    <row r="42" spans="1:15" x14ac:dyDescent="0.2">
      <c r="A42" s="666"/>
      <c r="B42" s="667"/>
      <c r="C42" s="667"/>
      <c r="D42" s="667"/>
      <c r="E42" s="667"/>
      <c r="F42" s="667"/>
      <c r="G42" s="667"/>
      <c r="H42" s="667"/>
      <c r="I42" s="667"/>
      <c r="J42" s="667"/>
      <c r="K42" s="667"/>
      <c r="L42" s="667"/>
      <c r="M42" s="667"/>
      <c r="N42" s="667"/>
      <c r="O42" s="667"/>
    </row>
    <row r="43" spans="1:15" x14ac:dyDescent="0.2">
      <c r="A43" s="666"/>
      <c r="B43" s="667"/>
      <c r="C43" s="667"/>
      <c r="D43" s="667"/>
      <c r="E43" s="667"/>
      <c r="F43" s="667"/>
      <c r="G43" s="667"/>
      <c r="H43" s="667"/>
      <c r="I43" s="667"/>
      <c r="J43" s="667"/>
      <c r="K43" s="667"/>
      <c r="L43" s="667"/>
      <c r="M43" s="667"/>
      <c r="N43" s="667"/>
      <c r="O43" s="667"/>
    </row>
    <row r="44" spans="1:15" x14ac:dyDescent="0.2">
      <c r="A44" s="666"/>
      <c r="B44" s="667"/>
      <c r="C44" s="667"/>
      <c r="D44" s="667"/>
      <c r="E44" s="667"/>
      <c r="F44" s="667"/>
      <c r="G44" s="667"/>
      <c r="H44" s="667"/>
      <c r="I44" s="667"/>
      <c r="J44" s="667"/>
      <c r="K44" s="667"/>
      <c r="L44" s="667"/>
      <c r="M44" s="667"/>
      <c r="N44" s="667"/>
      <c r="O44" s="667"/>
    </row>
    <row r="45" spans="1:15" x14ac:dyDescent="0.2">
      <c r="A45" s="666"/>
      <c r="B45" s="667"/>
      <c r="C45" s="667"/>
      <c r="D45" s="667"/>
      <c r="E45" s="667"/>
      <c r="F45" s="667"/>
      <c r="G45" s="667"/>
      <c r="H45" s="667"/>
      <c r="I45" s="667"/>
      <c r="J45" s="667"/>
      <c r="K45" s="667"/>
      <c r="L45" s="667"/>
      <c r="M45" s="667"/>
      <c r="N45" s="667"/>
      <c r="O45" s="667"/>
    </row>
    <row r="46" spans="1:15" x14ac:dyDescent="0.2">
      <c r="A46" s="666"/>
      <c r="B46" s="667"/>
      <c r="C46" s="667"/>
      <c r="D46" s="667"/>
      <c r="E46" s="667"/>
      <c r="F46" s="667"/>
      <c r="G46" s="667"/>
      <c r="H46" s="667"/>
      <c r="I46" s="667"/>
      <c r="J46" s="667"/>
      <c r="K46" s="667"/>
      <c r="L46" s="667"/>
      <c r="M46" s="667"/>
      <c r="N46" s="667"/>
      <c r="O46" s="667"/>
    </row>
    <row r="47" spans="1:15" x14ac:dyDescent="0.2">
      <c r="A47" s="666"/>
      <c r="B47" s="667"/>
      <c r="C47" s="667"/>
      <c r="D47" s="667"/>
      <c r="E47" s="667"/>
      <c r="F47" s="667"/>
      <c r="G47" s="667"/>
      <c r="H47" s="667"/>
      <c r="I47" s="667"/>
      <c r="J47" s="667"/>
      <c r="K47" s="667"/>
      <c r="L47" s="667"/>
      <c r="M47" s="667"/>
      <c r="N47" s="667"/>
      <c r="O47" s="667"/>
    </row>
    <row r="48" spans="1:15" x14ac:dyDescent="0.2">
      <c r="A48" s="666"/>
      <c r="B48" s="667"/>
      <c r="C48" s="667"/>
      <c r="D48" s="667"/>
      <c r="E48" s="667"/>
      <c r="F48" s="667"/>
      <c r="G48" s="667"/>
      <c r="H48" s="667"/>
      <c r="I48" s="667"/>
      <c r="J48" s="667"/>
      <c r="K48" s="667"/>
      <c r="L48" s="667"/>
      <c r="M48" s="667"/>
      <c r="N48" s="667"/>
      <c r="O48" s="667"/>
    </row>
    <row r="49" spans="1:15" x14ac:dyDescent="0.2">
      <c r="A49" s="666"/>
      <c r="B49" s="667"/>
      <c r="C49" s="667"/>
      <c r="D49" s="667"/>
      <c r="E49" s="667"/>
      <c r="F49" s="667"/>
      <c r="G49" s="667"/>
      <c r="H49" s="667"/>
      <c r="I49" s="667"/>
      <c r="J49" s="667"/>
      <c r="K49" s="667"/>
      <c r="L49" s="667"/>
      <c r="M49" s="667"/>
      <c r="N49" s="667"/>
      <c r="O49" s="667"/>
    </row>
    <row r="50" spans="1:15" x14ac:dyDescent="0.2">
      <c r="A50" s="666"/>
      <c r="B50" s="667"/>
      <c r="C50" s="667"/>
      <c r="D50" s="667"/>
      <c r="E50" s="667"/>
      <c r="F50" s="667"/>
      <c r="G50" s="667"/>
      <c r="H50" s="667"/>
      <c r="I50" s="667"/>
      <c r="J50" s="667"/>
      <c r="K50" s="667"/>
      <c r="L50" s="667"/>
      <c r="M50" s="667"/>
      <c r="N50" s="667"/>
      <c r="O50" s="667"/>
    </row>
    <row r="51" spans="1:15" x14ac:dyDescent="0.2">
      <c r="A51" s="666"/>
      <c r="B51" s="667"/>
      <c r="C51" s="667"/>
      <c r="D51" s="667"/>
      <c r="E51" s="667"/>
      <c r="F51" s="667"/>
      <c r="G51" s="667"/>
      <c r="H51" s="667"/>
      <c r="I51" s="667"/>
      <c r="J51" s="667"/>
      <c r="K51" s="667"/>
      <c r="L51" s="667"/>
      <c r="M51" s="667"/>
      <c r="N51" s="667"/>
      <c r="O51" s="667"/>
    </row>
    <row r="52" spans="1:15" x14ac:dyDescent="0.2">
      <c r="A52" s="666"/>
      <c r="B52" s="667"/>
      <c r="C52" s="667"/>
      <c r="D52" s="667"/>
      <c r="E52" s="667"/>
      <c r="F52" s="667"/>
      <c r="G52" s="667"/>
      <c r="H52" s="667"/>
      <c r="I52" s="667"/>
      <c r="J52" s="667"/>
      <c r="K52" s="667"/>
      <c r="L52" s="667"/>
      <c r="M52" s="667"/>
      <c r="N52" s="667"/>
      <c r="O52" s="667"/>
    </row>
    <row r="53" spans="1:15" x14ac:dyDescent="0.2">
      <c r="A53" s="666"/>
      <c r="B53" s="667"/>
      <c r="C53" s="667"/>
      <c r="D53" s="667"/>
      <c r="E53" s="667"/>
      <c r="F53" s="667"/>
      <c r="G53" s="667"/>
      <c r="H53" s="667"/>
      <c r="I53" s="667"/>
      <c r="J53" s="667"/>
      <c r="K53" s="667"/>
      <c r="L53" s="667"/>
      <c r="M53" s="667"/>
      <c r="N53" s="667"/>
      <c r="O53" s="667"/>
    </row>
    <row r="54" spans="1:15" x14ac:dyDescent="0.2">
      <c r="A54" s="666"/>
      <c r="B54" s="667"/>
      <c r="C54" s="667"/>
      <c r="D54" s="667"/>
      <c r="E54" s="667"/>
      <c r="F54" s="667"/>
      <c r="G54" s="667"/>
      <c r="H54" s="667"/>
      <c r="I54" s="667"/>
      <c r="J54" s="667"/>
      <c r="K54" s="667"/>
      <c r="L54" s="667"/>
      <c r="M54" s="667"/>
      <c r="N54" s="667"/>
      <c r="O54" s="667"/>
    </row>
    <row r="55" spans="1:15" x14ac:dyDescent="0.2">
      <c r="A55" s="666"/>
      <c r="B55" s="667"/>
      <c r="C55" s="667"/>
      <c r="D55" s="667"/>
      <c r="E55" s="667"/>
      <c r="F55" s="667"/>
      <c r="G55" s="667"/>
      <c r="H55" s="667"/>
      <c r="I55" s="667"/>
      <c r="J55" s="667"/>
      <c r="K55" s="667"/>
      <c r="L55" s="667"/>
      <c r="M55" s="667"/>
      <c r="N55" s="667"/>
      <c r="O55" s="667"/>
    </row>
    <row r="56" spans="1:15" x14ac:dyDescent="0.2">
      <c r="A56" s="666"/>
      <c r="B56" s="667"/>
      <c r="C56" s="667"/>
      <c r="D56" s="667"/>
      <c r="E56" s="667"/>
      <c r="F56" s="667"/>
      <c r="G56" s="667"/>
      <c r="H56" s="667"/>
      <c r="I56" s="667"/>
      <c r="J56" s="667"/>
      <c r="K56" s="667"/>
      <c r="L56" s="667"/>
      <c r="M56" s="667"/>
      <c r="N56" s="667"/>
      <c r="O56" s="667"/>
    </row>
    <row r="57" spans="1:15" x14ac:dyDescent="0.2">
      <c r="A57" s="666"/>
      <c r="B57" s="667"/>
      <c r="C57" s="667"/>
      <c r="D57" s="667"/>
      <c r="E57" s="667"/>
      <c r="F57" s="667"/>
      <c r="G57" s="667"/>
      <c r="H57" s="667"/>
      <c r="I57" s="667"/>
      <c r="J57" s="667"/>
      <c r="K57" s="667"/>
      <c r="L57" s="667"/>
      <c r="M57" s="667"/>
      <c r="N57" s="667"/>
      <c r="O57" s="667"/>
    </row>
    <row r="58" spans="1:15" x14ac:dyDescent="0.2">
      <c r="A58" s="666"/>
      <c r="B58" s="667"/>
      <c r="C58" s="667"/>
      <c r="D58" s="667"/>
      <c r="E58" s="667"/>
      <c r="F58" s="667"/>
      <c r="G58" s="667"/>
      <c r="H58" s="667"/>
      <c r="I58" s="667"/>
      <c r="J58" s="667"/>
      <c r="K58" s="667"/>
      <c r="L58" s="667"/>
      <c r="M58" s="667"/>
      <c r="N58" s="667"/>
      <c r="O58" s="667"/>
    </row>
    <row r="59" spans="1:15" x14ac:dyDescent="0.2">
      <c r="A59" s="666"/>
      <c r="B59" s="667"/>
      <c r="C59" s="667"/>
      <c r="D59" s="667"/>
      <c r="E59" s="667"/>
      <c r="F59" s="667"/>
      <c r="G59" s="667"/>
      <c r="H59" s="667"/>
      <c r="I59" s="667"/>
      <c r="J59" s="667"/>
      <c r="K59" s="667"/>
      <c r="L59" s="667"/>
      <c r="M59" s="667"/>
      <c r="N59" s="667"/>
      <c r="O59" s="667"/>
    </row>
    <row r="60" spans="1:15" x14ac:dyDescent="0.2">
      <c r="A60" s="666"/>
      <c r="B60" s="667"/>
      <c r="C60" s="667"/>
      <c r="D60" s="667"/>
      <c r="E60" s="667"/>
      <c r="F60" s="667"/>
      <c r="G60" s="667"/>
      <c r="H60" s="667"/>
      <c r="I60" s="667"/>
      <c r="J60" s="667"/>
      <c r="K60" s="667"/>
      <c r="L60" s="667"/>
      <c r="M60" s="667"/>
      <c r="N60" s="667"/>
      <c r="O60" s="667"/>
    </row>
    <row r="61" spans="1:15" x14ac:dyDescent="0.2">
      <c r="A61" s="666"/>
      <c r="B61" s="667"/>
      <c r="C61" s="667"/>
      <c r="D61" s="667"/>
      <c r="E61" s="667"/>
      <c r="F61" s="667"/>
      <c r="G61" s="667"/>
      <c r="H61" s="667"/>
      <c r="I61" s="667"/>
      <c r="J61" s="667"/>
      <c r="K61" s="667"/>
      <c r="L61" s="667"/>
      <c r="M61" s="667"/>
      <c r="N61" s="667"/>
      <c r="O61" s="667"/>
    </row>
    <row r="62" spans="1:15" x14ac:dyDescent="0.2">
      <c r="A62" s="666"/>
      <c r="B62" s="667"/>
      <c r="C62" s="667"/>
      <c r="D62" s="667"/>
      <c r="E62" s="667"/>
      <c r="F62" s="667"/>
      <c r="G62" s="667"/>
      <c r="H62" s="667"/>
      <c r="I62" s="667"/>
      <c r="J62" s="667"/>
      <c r="K62" s="667"/>
      <c r="L62" s="667"/>
      <c r="M62" s="667"/>
      <c r="N62" s="667"/>
      <c r="O62" s="667"/>
    </row>
    <row r="63" spans="1:15" x14ac:dyDescent="0.2">
      <c r="A63" s="666"/>
      <c r="B63" s="667"/>
      <c r="C63" s="667"/>
      <c r="D63" s="667"/>
      <c r="E63" s="667"/>
      <c r="F63" s="667"/>
      <c r="G63" s="667"/>
      <c r="H63" s="667"/>
      <c r="I63" s="667"/>
      <c r="J63" s="667"/>
      <c r="K63" s="667"/>
      <c r="L63" s="667"/>
      <c r="M63" s="667"/>
      <c r="N63" s="667"/>
      <c r="O63" s="667"/>
    </row>
    <row r="64" spans="1:15" x14ac:dyDescent="0.2">
      <c r="A64" s="666"/>
      <c r="B64" s="667"/>
      <c r="C64" s="667"/>
      <c r="D64" s="667"/>
      <c r="E64" s="667"/>
      <c r="F64" s="667"/>
      <c r="G64" s="667"/>
      <c r="H64" s="667"/>
      <c r="I64" s="667"/>
      <c r="J64" s="667"/>
      <c r="K64" s="667"/>
      <c r="L64" s="667"/>
      <c r="M64" s="667"/>
      <c r="N64" s="667"/>
      <c r="O64" s="667"/>
    </row>
    <row r="65" spans="1:15" x14ac:dyDescent="0.2">
      <c r="A65" s="666"/>
      <c r="B65" s="667"/>
      <c r="C65" s="667"/>
      <c r="D65" s="667"/>
      <c r="E65" s="667"/>
      <c r="F65" s="667"/>
      <c r="G65" s="667"/>
      <c r="H65" s="667"/>
      <c r="I65" s="667"/>
      <c r="J65" s="667"/>
      <c r="K65" s="667"/>
      <c r="L65" s="667"/>
      <c r="M65" s="667"/>
      <c r="N65" s="667"/>
      <c r="O65" s="667"/>
    </row>
    <row r="66" spans="1:15" x14ac:dyDescent="0.2">
      <c r="A66" s="666"/>
      <c r="B66" s="667"/>
      <c r="C66" s="667"/>
      <c r="D66" s="667"/>
      <c r="E66" s="667"/>
      <c r="F66" s="667"/>
      <c r="G66" s="667"/>
      <c r="H66" s="667"/>
      <c r="I66" s="667"/>
      <c r="J66" s="667"/>
      <c r="K66" s="667"/>
      <c r="L66" s="667"/>
      <c r="M66" s="667"/>
      <c r="N66" s="667"/>
      <c r="O66" s="667"/>
    </row>
    <row r="67" spans="1:15" x14ac:dyDescent="0.2">
      <c r="A67" s="666"/>
      <c r="B67" s="667"/>
      <c r="C67" s="667"/>
      <c r="D67" s="667"/>
      <c r="E67" s="667"/>
      <c r="F67" s="667"/>
      <c r="G67" s="667"/>
      <c r="H67" s="667"/>
      <c r="I67" s="667"/>
      <c r="J67" s="667"/>
      <c r="K67" s="667"/>
      <c r="L67" s="667"/>
      <c r="M67" s="667"/>
      <c r="N67" s="667"/>
      <c r="O67" s="667"/>
    </row>
    <row r="68" spans="1:15" x14ac:dyDescent="0.2">
      <c r="A68" s="666"/>
      <c r="B68" s="667"/>
      <c r="C68" s="667"/>
      <c r="D68" s="667"/>
      <c r="E68" s="667"/>
      <c r="F68" s="667"/>
      <c r="G68" s="667"/>
      <c r="H68" s="667"/>
      <c r="I68" s="667"/>
      <c r="J68" s="667"/>
      <c r="K68" s="667"/>
      <c r="L68" s="667"/>
      <c r="M68" s="667"/>
      <c r="N68" s="667"/>
      <c r="O68" s="667"/>
    </row>
    <row r="69" spans="1:15" x14ac:dyDescent="0.2">
      <c r="A69" s="666"/>
      <c r="B69" s="667"/>
      <c r="C69" s="667"/>
      <c r="D69" s="667"/>
      <c r="E69" s="667"/>
      <c r="F69" s="667"/>
      <c r="G69" s="667"/>
      <c r="H69" s="667"/>
      <c r="I69" s="667"/>
      <c r="J69" s="667"/>
      <c r="K69" s="667"/>
      <c r="L69" s="667"/>
      <c r="M69" s="667"/>
      <c r="N69" s="667"/>
      <c r="O69" s="667"/>
    </row>
    <row r="70" spans="1:15" x14ac:dyDescent="0.2">
      <c r="A70" s="666"/>
      <c r="B70" s="667"/>
      <c r="C70" s="667"/>
      <c r="D70" s="667"/>
      <c r="E70" s="667"/>
      <c r="F70" s="667"/>
      <c r="G70" s="667"/>
      <c r="H70" s="667"/>
      <c r="I70" s="667"/>
      <c r="J70" s="667"/>
      <c r="K70" s="667"/>
      <c r="L70" s="667"/>
      <c r="M70" s="667"/>
      <c r="N70" s="667"/>
      <c r="O70" s="667"/>
    </row>
    <row r="71" spans="1:15" x14ac:dyDescent="0.2">
      <c r="A71" s="666"/>
      <c r="B71" s="667"/>
      <c r="C71" s="667"/>
      <c r="D71" s="667"/>
      <c r="E71" s="667"/>
      <c r="F71" s="667"/>
      <c r="G71" s="667"/>
      <c r="H71" s="667"/>
      <c r="I71" s="667"/>
      <c r="J71" s="667"/>
      <c r="K71" s="667"/>
      <c r="L71" s="667"/>
      <c r="M71" s="667"/>
      <c r="N71" s="667"/>
      <c r="O71" s="667"/>
    </row>
    <row r="72" spans="1:15" x14ac:dyDescent="0.2">
      <c r="A72" s="666"/>
      <c r="B72" s="667"/>
      <c r="C72" s="667"/>
      <c r="D72" s="667"/>
      <c r="E72" s="667"/>
      <c r="F72" s="667"/>
      <c r="G72" s="667"/>
      <c r="H72" s="667"/>
      <c r="I72" s="667"/>
      <c r="J72" s="667"/>
      <c r="K72" s="667"/>
      <c r="L72" s="667"/>
      <c r="M72" s="667"/>
      <c r="N72" s="667"/>
      <c r="O72" s="667"/>
    </row>
    <row r="73" spans="1:15" x14ac:dyDescent="0.2">
      <c r="A73" s="666"/>
      <c r="B73" s="667"/>
      <c r="C73" s="667"/>
      <c r="D73" s="667"/>
      <c r="E73" s="667"/>
      <c r="F73" s="667"/>
      <c r="G73" s="667"/>
      <c r="H73" s="667"/>
      <c r="I73" s="667"/>
      <c r="J73" s="667"/>
      <c r="K73" s="667"/>
      <c r="L73" s="667"/>
      <c r="M73" s="667"/>
      <c r="N73" s="667"/>
      <c r="O73" s="667"/>
    </row>
    <row r="74" spans="1:15" x14ac:dyDescent="0.2">
      <c r="A74" s="666"/>
      <c r="B74" s="667"/>
      <c r="C74" s="667"/>
      <c r="D74" s="667"/>
      <c r="E74" s="667"/>
      <c r="F74" s="667"/>
      <c r="G74" s="667"/>
      <c r="H74" s="667"/>
      <c r="I74" s="667"/>
      <c r="J74" s="667"/>
      <c r="K74" s="667"/>
      <c r="L74" s="667"/>
      <c r="M74" s="667"/>
      <c r="N74" s="667"/>
      <c r="O74" s="667"/>
    </row>
    <row r="75" spans="1:15" x14ac:dyDescent="0.2">
      <c r="A75" s="666"/>
      <c r="B75" s="667"/>
      <c r="C75" s="667"/>
      <c r="D75" s="667"/>
      <c r="E75" s="667"/>
      <c r="F75" s="667"/>
      <c r="G75" s="667"/>
      <c r="H75" s="667"/>
      <c r="I75" s="667"/>
      <c r="J75" s="667"/>
      <c r="K75" s="667"/>
      <c r="L75" s="667"/>
      <c r="M75" s="667"/>
      <c r="N75" s="667"/>
      <c r="O75" s="667"/>
    </row>
    <row r="76" spans="1:15" x14ac:dyDescent="0.2">
      <c r="A76" s="666"/>
      <c r="B76" s="667"/>
      <c r="C76" s="667"/>
      <c r="D76" s="667"/>
      <c r="E76" s="667"/>
      <c r="F76" s="667"/>
      <c r="G76" s="667"/>
      <c r="H76" s="667"/>
      <c r="I76" s="667"/>
      <c r="J76" s="667"/>
      <c r="K76" s="667"/>
      <c r="L76" s="667"/>
      <c r="M76" s="667"/>
      <c r="N76" s="667"/>
      <c r="O76" s="667"/>
    </row>
    <row r="77" spans="1:15" x14ac:dyDescent="0.2">
      <c r="A77" s="666"/>
      <c r="B77" s="667"/>
      <c r="C77" s="667"/>
      <c r="D77" s="667"/>
      <c r="E77" s="667"/>
      <c r="F77" s="667"/>
      <c r="G77" s="667"/>
      <c r="H77" s="667"/>
      <c r="I77" s="667"/>
      <c r="J77" s="667"/>
      <c r="K77" s="667"/>
      <c r="L77" s="667"/>
      <c r="M77" s="667"/>
      <c r="N77" s="667"/>
      <c r="O77" s="667"/>
    </row>
    <row r="78" spans="1:15" x14ac:dyDescent="0.2">
      <c r="A78" s="666"/>
      <c r="B78" s="667"/>
      <c r="C78" s="667"/>
      <c r="D78" s="667"/>
      <c r="E78" s="667"/>
      <c r="F78" s="667"/>
      <c r="G78" s="667"/>
      <c r="H78" s="667"/>
      <c r="I78" s="667"/>
      <c r="J78" s="667"/>
      <c r="K78" s="667"/>
      <c r="L78" s="667"/>
      <c r="M78" s="667"/>
      <c r="N78" s="667"/>
      <c r="O78" s="667"/>
    </row>
    <row r="79" spans="1:15" x14ac:dyDescent="0.2">
      <c r="A79" s="666"/>
      <c r="B79" s="667"/>
      <c r="C79" s="667"/>
      <c r="D79" s="667"/>
      <c r="E79" s="667"/>
      <c r="F79" s="667"/>
      <c r="G79" s="667"/>
      <c r="H79" s="667"/>
      <c r="I79" s="667"/>
      <c r="J79" s="667"/>
      <c r="K79" s="667"/>
      <c r="L79" s="667"/>
      <c r="M79" s="667"/>
      <c r="N79" s="667"/>
      <c r="O79" s="667"/>
    </row>
    <row r="80" spans="1:15" x14ac:dyDescent="0.2">
      <c r="A80" s="666"/>
      <c r="B80" s="667"/>
      <c r="C80" s="667"/>
      <c r="D80" s="667"/>
      <c r="E80" s="667"/>
      <c r="F80" s="667"/>
      <c r="G80" s="667"/>
      <c r="H80" s="667"/>
      <c r="I80" s="667"/>
      <c r="J80" s="667"/>
      <c r="K80" s="667"/>
      <c r="L80" s="667"/>
      <c r="M80" s="667"/>
      <c r="N80" s="667"/>
      <c r="O80" s="667"/>
    </row>
    <row r="81" spans="1:15" x14ac:dyDescent="0.2">
      <c r="A81" s="666"/>
      <c r="B81" s="667"/>
      <c r="C81" s="667"/>
      <c r="D81" s="667"/>
      <c r="E81" s="667"/>
      <c r="F81" s="667"/>
      <c r="G81" s="667"/>
      <c r="H81" s="667"/>
      <c r="I81" s="667"/>
      <c r="J81" s="667"/>
      <c r="K81" s="667"/>
      <c r="L81" s="667"/>
      <c r="M81" s="667"/>
      <c r="N81" s="667"/>
      <c r="O81" s="667"/>
    </row>
    <row r="82" spans="1:15" x14ac:dyDescent="0.2">
      <c r="A82" s="666"/>
      <c r="B82" s="667"/>
      <c r="C82" s="667"/>
      <c r="D82" s="667"/>
      <c r="E82" s="667"/>
      <c r="F82" s="667"/>
      <c r="G82" s="667"/>
      <c r="H82" s="667"/>
      <c r="I82" s="667"/>
      <c r="J82" s="667"/>
      <c r="K82" s="667"/>
      <c r="L82" s="667"/>
      <c r="M82" s="667"/>
      <c r="N82" s="667"/>
      <c r="O82" s="667"/>
    </row>
    <row r="83" spans="1:15" x14ac:dyDescent="0.2">
      <c r="A83" s="666"/>
      <c r="B83" s="667"/>
      <c r="C83" s="667"/>
      <c r="D83" s="667"/>
      <c r="E83" s="667"/>
      <c r="F83" s="667"/>
      <c r="G83" s="667"/>
      <c r="H83" s="667"/>
      <c r="I83" s="667"/>
      <c r="J83" s="667"/>
      <c r="K83" s="667"/>
      <c r="L83" s="667"/>
      <c r="M83" s="667"/>
      <c r="N83" s="667"/>
      <c r="O83" s="667"/>
    </row>
    <row r="84" spans="1:15" x14ac:dyDescent="0.2">
      <c r="A84" s="666"/>
      <c r="B84" s="667"/>
      <c r="C84" s="667"/>
      <c r="D84" s="667"/>
      <c r="E84" s="667"/>
      <c r="F84" s="667"/>
      <c r="G84" s="667"/>
      <c r="H84" s="667"/>
      <c r="I84" s="667"/>
      <c r="J84" s="667"/>
      <c r="K84" s="667"/>
      <c r="L84" s="667"/>
      <c r="M84" s="667"/>
      <c r="N84" s="667"/>
      <c r="O84" s="667"/>
    </row>
    <row r="85" spans="1:15" x14ac:dyDescent="0.2">
      <c r="A85" s="666"/>
      <c r="B85" s="667"/>
      <c r="C85" s="667"/>
      <c r="D85" s="667"/>
      <c r="E85" s="667"/>
      <c r="F85" s="667"/>
      <c r="G85" s="667"/>
      <c r="H85" s="667"/>
      <c r="I85" s="667"/>
      <c r="J85" s="667"/>
      <c r="K85" s="667"/>
      <c r="L85" s="667"/>
      <c r="M85" s="667"/>
      <c r="N85" s="667"/>
      <c r="O85" s="667"/>
    </row>
    <row r="86" spans="1:15" x14ac:dyDescent="0.2">
      <c r="A86" s="666"/>
      <c r="B86" s="667"/>
      <c r="C86" s="667"/>
      <c r="D86" s="667"/>
      <c r="E86" s="667"/>
      <c r="F86" s="667"/>
      <c r="G86" s="667"/>
      <c r="H86" s="667"/>
      <c r="I86" s="667"/>
      <c r="J86" s="667"/>
      <c r="K86" s="667"/>
      <c r="L86" s="667"/>
      <c r="M86" s="667"/>
      <c r="N86" s="667"/>
      <c r="O86" s="667"/>
    </row>
    <row r="87" spans="1:15" x14ac:dyDescent="0.2">
      <c r="A87" s="666"/>
      <c r="B87" s="667"/>
      <c r="C87" s="667"/>
      <c r="D87" s="667"/>
      <c r="E87" s="667"/>
      <c r="F87" s="667"/>
      <c r="G87" s="667"/>
      <c r="H87" s="667"/>
      <c r="I87" s="667"/>
      <c r="J87" s="667"/>
      <c r="K87" s="667"/>
      <c r="L87" s="667"/>
      <c r="M87" s="667"/>
      <c r="N87" s="667"/>
      <c r="O87" s="667"/>
    </row>
    <row r="88" spans="1:15" x14ac:dyDescent="0.2">
      <c r="A88" s="666"/>
      <c r="B88" s="667"/>
      <c r="C88" s="667"/>
      <c r="D88" s="667"/>
      <c r="E88" s="667"/>
      <c r="F88" s="667"/>
      <c r="G88" s="667"/>
      <c r="H88" s="667"/>
      <c r="I88" s="667"/>
      <c r="J88" s="667"/>
      <c r="K88" s="667"/>
      <c r="L88" s="667"/>
      <c r="M88" s="667"/>
      <c r="N88" s="667"/>
      <c r="O88" s="667"/>
    </row>
    <row r="89" spans="1:15" x14ac:dyDescent="0.2">
      <c r="A89" s="666"/>
      <c r="B89" s="667"/>
      <c r="C89" s="667"/>
      <c r="D89" s="667"/>
      <c r="E89" s="667"/>
      <c r="F89" s="667"/>
      <c r="G89" s="667"/>
      <c r="H89" s="667"/>
      <c r="I89" s="667"/>
      <c r="J89" s="667"/>
      <c r="K89" s="667"/>
      <c r="L89" s="667"/>
      <c r="M89" s="667"/>
      <c r="N89" s="667"/>
      <c r="O89" s="667"/>
    </row>
    <row r="90" spans="1:15" x14ac:dyDescent="0.2">
      <c r="A90" s="666"/>
      <c r="B90" s="667"/>
      <c r="C90" s="667"/>
      <c r="D90" s="667"/>
      <c r="E90" s="667"/>
      <c r="F90" s="667"/>
      <c r="G90" s="667"/>
      <c r="H90" s="667"/>
      <c r="I90" s="667"/>
      <c r="J90" s="667"/>
      <c r="K90" s="667"/>
      <c r="L90" s="667"/>
      <c r="M90" s="667"/>
      <c r="N90" s="667"/>
      <c r="O90" s="667"/>
    </row>
    <row r="91" spans="1:15" x14ac:dyDescent="0.2">
      <c r="A91" s="666"/>
      <c r="B91" s="667"/>
      <c r="C91" s="667"/>
      <c r="D91" s="667"/>
      <c r="E91" s="667"/>
      <c r="F91" s="667"/>
      <c r="G91" s="667"/>
      <c r="H91" s="667"/>
      <c r="I91" s="667"/>
      <c r="J91" s="667"/>
      <c r="K91" s="667"/>
      <c r="L91" s="667"/>
      <c r="M91" s="667"/>
      <c r="N91" s="667"/>
      <c r="O91" s="667"/>
    </row>
    <row r="92" spans="1:15" x14ac:dyDescent="0.2">
      <c r="A92" s="666"/>
      <c r="B92" s="667"/>
      <c r="C92" s="667"/>
      <c r="D92" s="667"/>
      <c r="E92" s="667"/>
      <c r="F92" s="667"/>
      <c r="G92" s="667"/>
      <c r="H92" s="667"/>
      <c r="I92" s="667"/>
      <c r="J92" s="667"/>
      <c r="K92" s="667"/>
      <c r="L92" s="667"/>
      <c r="M92" s="667"/>
      <c r="N92" s="667"/>
      <c r="O92" s="667"/>
    </row>
    <row r="93" spans="1:15" x14ac:dyDescent="0.2">
      <c r="A93" s="666"/>
      <c r="B93" s="667"/>
      <c r="C93" s="667"/>
      <c r="D93" s="667"/>
      <c r="E93" s="667"/>
      <c r="F93" s="667"/>
      <c r="G93" s="667"/>
      <c r="H93" s="667"/>
      <c r="I93" s="667"/>
      <c r="J93" s="667"/>
      <c r="K93" s="667"/>
      <c r="L93" s="667"/>
      <c r="M93" s="667"/>
      <c r="N93" s="667"/>
      <c r="O93" s="667"/>
    </row>
    <row r="94" spans="1:15" x14ac:dyDescent="0.2">
      <c r="A94" s="666"/>
      <c r="B94" s="667"/>
      <c r="C94" s="667"/>
      <c r="D94" s="667"/>
      <c r="E94" s="667"/>
      <c r="F94" s="667"/>
      <c r="G94" s="667"/>
      <c r="H94" s="667"/>
      <c r="I94" s="667"/>
      <c r="J94" s="667"/>
      <c r="K94" s="667"/>
      <c r="L94" s="667"/>
      <c r="M94" s="667"/>
      <c r="N94" s="667"/>
      <c r="O94" s="667"/>
    </row>
    <row r="95" spans="1:15" x14ac:dyDescent="0.2">
      <c r="A95" s="666"/>
      <c r="B95" s="667"/>
      <c r="C95" s="667"/>
      <c r="D95" s="667"/>
      <c r="E95" s="667"/>
      <c r="F95" s="667"/>
      <c r="G95" s="667"/>
      <c r="H95" s="667"/>
      <c r="I95" s="667"/>
      <c r="J95" s="667"/>
      <c r="K95" s="667"/>
      <c r="L95" s="667"/>
      <c r="M95" s="667"/>
      <c r="N95" s="667"/>
      <c r="O95" s="667"/>
    </row>
    <row r="96" spans="1:15" x14ac:dyDescent="0.2">
      <c r="A96" s="666"/>
      <c r="B96" s="667"/>
      <c r="C96" s="667"/>
      <c r="D96" s="667"/>
      <c r="E96" s="667"/>
      <c r="F96" s="667"/>
      <c r="G96" s="667"/>
      <c r="H96" s="667"/>
      <c r="I96" s="667"/>
      <c r="J96" s="667"/>
      <c r="K96" s="667"/>
      <c r="L96" s="667"/>
      <c r="M96" s="667"/>
      <c r="N96" s="667"/>
      <c r="O96" s="667"/>
    </row>
    <row r="97" spans="1:15" x14ac:dyDescent="0.2">
      <c r="A97" s="666"/>
      <c r="B97" s="667"/>
      <c r="C97" s="667"/>
      <c r="D97" s="667"/>
      <c r="E97" s="667"/>
      <c r="F97" s="667"/>
      <c r="G97" s="667"/>
      <c r="H97" s="667"/>
      <c r="I97" s="667"/>
      <c r="J97" s="667"/>
      <c r="K97" s="667"/>
      <c r="L97" s="667"/>
      <c r="M97" s="667"/>
      <c r="N97" s="667"/>
      <c r="O97" s="667"/>
    </row>
    <row r="98" spans="1:15" x14ac:dyDescent="0.2">
      <c r="A98" s="666"/>
      <c r="B98" s="667"/>
      <c r="C98" s="667"/>
      <c r="D98" s="667"/>
      <c r="E98" s="667"/>
      <c r="F98" s="667"/>
      <c r="G98" s="667"/>
      <c r="H98" s="667"/>
      <c r="I98" s="667"/>
      <c r="J98" s="667"/>
      <c r="K98" s="667"/>
      <c r="L98" s="667"/>
      <c r="M98" s="667"/>
      <c r="N98" s="667"/>
      <c r="O98" s="667"/>
    </row>
    <row r="99" spans="1:15" x14ac:dyDescent="0.2">
      <c r="A99" s="666"/>
      <c r="B99" s="667"/>
      <c r="C99" s="667"/>
      <c r="D99" s="667"/>
      <c r="E99" s="667"/>
      <c r="F99" s="667"/>
      <c r="G99" s="667"/>
      <c r="H99" s="667"/>
      <c r="I99" s="667"/>
      <c r="J99" s="667"/>
      <c r="K99" s="667"/>
      <c r="L99" s="667"/>
      <c r="M99" s="667"/>
      <c r="N99" s="667"/>
      <c r="O99" s="667"/>
    </row>
    <row r="100" spans="1:15" x14ac:dyDescent="0.2">
      <c r="A100" s="666"/>
      <c r="B100" s="667"/>
      <c r="C100" s="667"/>
      <c r="D100" s="667"/>
      <c r="E100" s="667"/>
      <c r="F100" s="667"/>
      <c r="G100" s="667"/>
      <c r="H100" s="667"/>
      <c r="I100" s="667"/>
      <c r="J100" s="667"/>
      <c r="K100" s="667"/>
      <c r="L100" s="667"/>
      <c r="M100" s="667"/>
      <c r="N100" s="667"/>
      <c r="O100" s="667"/>
    </row>
    <row r="101" spans="1:15" x14ac:dyDescent="0.2">
      <c r="A101" s="666"/>
      <c r="B101" s="667"/>
      <c r="C101" s="667"/>
      <c r="D101" s="667"/>
      <c r="E101" s="667"/>
      <c r="F101" s="667"/>
      <c r="G101" s="667"/>
      <c r="H101" s="667"/>
      <c r="I101" s="667"/>
      <c r="J101" s="667"/>
      <c r="K101" s="667"/>
      <c r="L101" s="667"/>
      <c r="M101" s="667"/>
      <c r="N101" s="667"/>
      <c r="O101" s="667"/>
    </row>
    <row r="102" spans="1:15" x14ac:dyDescent="0.2">
      <c r="A102" s="666"/>
      <c r="B102" s="667"/>
      <c r="C102" s="667"/>
      <c r="D102" s="667"/>
      <c r="E102" s="667"/>
      <c r="F102" s="667"/>
      <c r="G102" s="667"/>
      <c r="H102" s="667"/>
      <c r="I102" s="667"/>
      <c r="J102" s="667"/>
      <c r="K102" s="667"/>
      <c r="L102" s="667"/>
      <c r="M102" s="667"/>
      <c r="N102" s="667"/>
      <c r="O102" s="667"/>
    </row>
    <row r="103" spans="1:15" x14ac:dyDescent="0.2">
      <c r="A103" s="666"/>
      <c r="B103" s="667"/>
      <c r="C103" s="667"/>
      <c r="D103" s="667"/>
      <c r="E103" s="667"/>
      <c r="F103" s="667"/>
      <c r="G103" s="667"/>
      <c r="H103" s="667"/>
      <c r="I103" s="667"/>
      <c r="J103" s="667"/>
      <c r="K103" s="667"/>
      <c r="L103" s="667"/>
      <c r="M103" s="667"/>
      <c r="N103" s="667"/>
      <c r="O103" s="667"/>
    </row>
    <row r="104" spans="1:15" x14ac:dyDescent="0.2">
      <c r="A104" s="666"/>
      <c r="B104" s="667"/>
      <c r="C104" s="667"/>
      <c r="D104" s="667"/>
      <c r="E104" s="667"/>
      <c r="F104" s="667"/>
      <c r="G104" s="667"/>
      <c r="H104" s="667"/>
      <c r="I104" s="667"/>
      <c r="J104" s="667"/>
      <c r="K104" s="667"/>
      <c r="L104" s="667"/>
      <c r="M104" s="667"/>
      <c r="N104" s="667"/>
      <c r="O104" s="667"/>
    </row>
    <row r="105" spans="1:15" x14ac:dyDescent="0.2">
      <c r="A105" s="666"/>
      <c r="B105" s="667"/>
      <c r="C105" s="667"/>
      <c r="D105" s="667"/>
      <c r="E105" s="667"/>
      <c r="F105" s="667"/>
      <c r="G105" s="667"/>
      <c r="H105" s="667"/>
      <c r="I105" s="667"/>
      <c r="J105" s="667"/>
      <c r="K105" s="667"/>
      <c r="L105" s="667"/>
      <c r="M105" s="667"/>
      <c r="N105" s="667"/>
      <c r="O105" s="667"/>
    </row>
    <row r="106" spans="1:15" x14ac:dyDescent="0.2">
      <c r="A106" s="666"/>
      <c r="B106" s="667"/>
      <c r="C106" s="667"/>
      <c r="D106" s="667"/>
      <c r="E106" s="667"/>
      <c r="F106" s="667"/>
      <c r="G106" s="667"/>
      <c r="H106" s="667"/>
      <c r="I106" s="667"/>
      <c r="J106" s="667"/>
      <c r="K106" s="667"/>
      <c r="L106" s="667"/>
      <c r="M106" s="667"/>
      <c r="N106" s="667"/>
      <c r="O106" s="667"/>
    </row>
    <row r="107" spans="1:15" x14ac:dyDescent="0.2">
      <c r="A107" s="666"/>
      <c r="B107" s="667"/>
      <c r="C107" s="667"/>
      <c r="D107" s="667"/>
      <c r="E107" s="667"/>
      <c r="F107" s="667"/>
      <c r="G107" s="667"/>
      <c r="H107" s="667"/>
      <c r="I107" s="667"/>
      <c r="J107" s="667"/>
      <c r="K107" s="667"/>
      <c r="L107" s="667"/>
      <c r="M107" s="667"/>
      <c r="N107" s="667"/>
      <c r="O107" s="667"/>
    </row>
    <row r="108" spans="1:15" x14ac:dyDescent="0.2">
      <c r="A108" s="666"/>
      <c r="B108" s="667"/>
      <c r="C108" s="667"/>
      <c r="D108" s="667"/>
      <c r="E108" s="667"/>
      <c r="F108" s="667"/>
      <c r="G108" s="667"/>
      <c r="H108" s="667"/>
      <c r="I108" s="667"/>
      <c r="J108" s="667"/>
      <c r="K108" s="667"/>
      <c r="L108" s="667"/>
      <c r="M108" s="667"/>
      <c r="N108" s="667"/>
      <c r="O108" s="667"/>
    </row>
    <row r="109" spans="1:15" x14ac:dyDescent="0.2">
      <c r="A109" s="666"/>
      <c r="B109" s="667"/>
      <c r="C109" s="667"/>
      <c r="D109" s="667"/>
      <c r="E109" s="667"/>
      <c r="F109" s="667"/>
      <c r="G109" s="667"/>
      <c r="H109" s="667"/>
      <c r="I109" s="667"/>
      <c r="J109" s="667"/>
      <c r="K109" s="667"/>
      <c r="L109" s="667"/>
      <c r="M109" s="667"/>
      <c r="N109" s="667"/>
      <c r="O109" s="667"/>
    </row>
    <row r="110" spans="1:15" x14ac:dyDescent="0.2">
      <c r="A110" s="666"/>
      <c r="B110" s="667"/>
      <c r="C110" s="667"/>
      <c r="D110" s="667"/>
      <c r="E110" s="667"/>
      <c r="F110" s="667"/>
      <c r="G110" s="667"/>
      <c r="H110" s="667"/>
      <c r="I110" s="667"/>
      <c r="J110" s="667"/>
      <c r="K110" s="667"/>
      <c r="L110" s="667"/>
      <c r="M110" s="667"/>
      <c r="N110" s="667"/>
      <c r="O110" s="667"/>
    </row>
    <row r="111" spans="1:15" x14ac:dyDescent="0.2">
      <c r="A111" s="666"/>
      <c r="B111" s="667"/>
      <c r="C111" s="667"/>
      <c r="D111" s="667"/>
      <c r="E111" s="667"/>
      <c r="F111" s="667"/>
      <c r="G111" s="667"/>
      <c r="H111" s="667"/>
      <c r="I111" s="667"/>
      <c r="J111" s="667"/>
      <c r="K111" s="667"/>
      <c r="L111" s="667"/>
      <c r="M111" s="667"/>
      <c r="N111" s="667"/>
      <c r="O111" s="667"/>
    </row>
    <row r="112" spans="1:15" x14ac:dyDescent="0.2">
      <c r="A112" s="666"/>
      <c r="B112" s="667"/>
      <c r="C112" s="667"/>
      <c r="D112" s="667"/>
      <c r="E112" s="667"/>
      <c r="F112" s="667"/>
      <c r="G112" s="667"/>
      <c r="H112" s="667"/>
      <c r="I112" s="667"/>
      <c r="J112" s="667"/>
      <c r="K112" s="667"/>
      <c r="L112" s="667"/>
      <c r="M112" s="667"/>
      <c r="N112" s="667"/>
      <c r="O112" s="667"/>
    </row>
    <row r="113" spans="1:15" x14ac:dyDescent="0.2">
      <c r="A113" s="666"/>
      <c r="B113" s="667"/>
      <c r="C113" s="667"/>
      <c r="D113" s="667"/>
      <c r="E113" s="667"/>
      <c r="F113" s="667"/>
      <c r="G113" s="667"/>
      <c r="H113" s="667"/>
      <c r="I113" s="667"/>
      <c r="J113" s="667"/>
      <c r="K113" s="667"/>
      <c r="L113" s="667"/>
      <c r="M113" s="667"/>
      <c r="N113" s="667"/>
      <c r="O113" s="667"/>
    </row>
    <row r="114" spans="1:15" x14ac:dyDescent="0.2">
      <c r="A114" s="666"/>
      <c r="B114" s="667"/>
      <c r="C114" s="667"/>
      <c r="D114" s="667"/>
      <c r="E114" s="667"/>
      <c r="F114" s="667"/>
      <c r="G114" s="667"/>
      <c r="H114" s="667"/>
      <c r="I114" s="667"/>
      <c r="J114" s="667"/>
      <c r="K114" s="667"/>
      <c r="L114" s="667"/>
      <c r="M114" s="667"/>
      <c r="N114" s="667"/>
      <c r="O114" s="667"/>
    </row>
    <row r="115" spans="1:15" x14ac:dyDescent="0.2">
      <c r="A115" s="666"/>
      <c r="B115" s="667"/>
      <c r="C115" s="667"/>
      <c r="D115" s="667"/>
      <c r="E115" s="667"/>
      <c r="F115" s="667"/>
      <c r="G115" s="667"/>
      <c r="H115" s="667"/>
      <c r="I115" s="667"/>
      <c r="J115" s="667"/>
      <c r="K115" s="667"/>
      <c r="L115" s="667"/>
      <c r="M115" s="667"/>
      <c r="N115" s="667"/>
      <c r="O115" s="667"/>
    </row>
    <row r="116" spans="1:15" x14ac:dyDescent="0.2">
      <c r="A116" s="666"/>
      <c r="B116" s="667"/>
      <c r="C116" s="667"/>
      <c r="D116" s="667"/>
      <c r="E116" s="667"/>
      <c r="F116" s="667"/>
      <c r="G116" s="667"/>
      <c r="H116" s="667"/>
      <c r="I116" s="667"/>
      <c r="J116" s="667"/>
      <c r="K116" s="667"/>
      <c r="L116" s="667"/>
      <c r="M116" s="667"/>
      <c r="N116" s="667"/>
      <c r="O116" s="667"/>
    </row>
    <row r="117" spans="1:15" x14ac:dyDescent="0.2">
      <c r="A117" s="666"/>
      <c r="B117" s="667"/>
      <c r="C117" s="667"/>
      <c r="D117" s="667"/>
      <c r="E117" s="667"/>
      <c r="F117" s="667"/>
      <c r="G117" s="667"/>
      <c r="H117" s="667"/>
      <c r="I117" s="667"/>
      <c r="J117" s="667"/>
      <c r="K117" s="667"/>
      <c r="L117" s="667"/>
      <c r="M117" s="667"/>
      <c r="N117" s="667"/>
      <c r="O117" s="667"/>
    </row>
    <row r="118" spans="1:15" x14ac:dyDescent="0.2">
      <c r="A118" s="666"/>
      <c r="B118" s="667"/>
      <c r="C118" s="667"/>
      <c r="D118" s="667"/>
      <c r="E118" s="667"/>
      <c r="F118" s="667"/>
      <c r="G118" s="667"/>
      <c r="H118" s="667"/>
      <c r="I118" s="667"/>
      <c r="J118" s="667"/>
      <c r="K118" s="667"/>
      <c r="L118" s="667"/>
      <c r="M118" s="667"/>
      <c r="N118" s="667"/>
      <c r="O118" s="667"/>
    </row>
    <row r="119" spans="1:15" x14ac:dyDescent="0.2">
      <c r="A119" s="666"/>
      <c r="B119" s="667"/>
      <c r="C119" s="667"/>
      <c r="D119" s="667"/>
      <c r="E119" s="667"/>
      <c r="F119" s="667"/>
      <c r="G119" s="667"/>
      <c r="H119" s="667"/>
      <c r="I119" s="667"/>
      <c r="J119" s="667"/>
      <c r="K119" s="667"/>
      <c r="L119" s="667"/>
      <c r="M119" s="667"/>
      <c r="N119" s="667"/>
      <c r="O119" s="667"/>
    </row>
    <row r="120" spans="1:15" x14ac:dyDescent="0.2">
      <c r="A120" s="666"/>
      <c r="B120" s="667"/>
      <c r="C120" s="667"/>
      <c r="D120" s="667"/>
      <c r="E120" s="667"/>
      <c r="F120" s="667"/>
      <c r="G120" s="667"/>
      <c r="H120" s="667"/>
      <c r="I120" s="667"/>
      <c r="J120" s="667"/>
      <c r="K120" s="667"/>
      <c r="L120" s="667"/>
      <c r="M120" s="667"/>
      <c r="N120" s="667"/>
      <c r="O120" s="667"/>
    </row>
    <row r="121" spans="1:15" x14ac:dyDescent="0.2">
      <c r="A121" s="666"/>
      <c r="B121" s="667"/>
      <c r="C121" s="667"/>
      <c r="D121" s="667"/>
      <c r="E121" s="667"/>
      <c r="F121" s="667"/>
      <c r="G121" s="667"/>
      <c r="H121" s="667"/>
      <c r="I121" s="667"/>
      <c r="J121" s="667"/>
      <c r="K121" s="667"/>
      <c r="L121" s="667"/>
      <c r="M121" s="667"/>
      <c r="N121" s="667"/>
      <c r="O121" s="667"/>
    </row>
    <row r="122" spans="1:15" x14ac:dyDescent="0.2">
      <c r="A122" s="666"/>
      <c r="B122" s="667"/>
      <c r="C122" s="667"/>
      <c r="D122" s="667"/>
      <c r="E122" s="667"/>
      <c r="F122" s="667"/>
      <c r="G122" s="667"/>
      <c r="H122" s="667"/>
      <c r="I122" s="667"/>
      <c r="J122" s="667"/>
      <c r="K122" s="667"/>
      <c r="L122" s="667"/>
      <c r="M122" s="667"/>
      <c r="N122" s="667"/>
      <c r="O122" s="667"/>
    </row>
    <row r="123" spans="1:15" x14ac:dyDescent="0.2">
      <c r="A123" s="666"/>
      <c r="B123" s="667"/>
      <c r="C123" s="667"/>
      <c r="D123" s="667"/>
      <c r="E123" s="667"/>
      <c r="F123" s="667"/>
      <c r="G123" s="667"/>
      <c r="H123" s="667"/>
      <c r="I123" s="667"/>
      <c r="J123" s="667"/>
      <c r="K123" s="667"/>
      <c r="L123" s="667"/>
      <c r="M123" s="667"/>
      <c r="N123" s="667"/>
      <c r="O123" s="667"/>
    </row>
    <row r="124" spans="1:15" x14ac:dyDescent="0.2">
      <c r="A124" s="666"/>
      <c r="B124" s="667"/>
      <c r="C124" s="667"/>
      <c r="D124" s="667"/>
      <c r="E124" s="667"/>
      <c r="F124" s="667"/>
      <c r="G124" s="667"/>
      <c r="H124" s="667"/>
      <c r="I124" s="667"/>
      <c r="J124" s="667"/>
      <c r="K124" s="667"/>
      <c r="L124" s="667"/>
      <c r="M124" s="667"/>
      <c r="N124" s="667"/>
      <c r="O124" s="667"/>
    </row>
    <row r="125" spans="1:15" x14ac:dyDescent="0.2">
      <c r="A125" s="666"/>
      <c r="B125" s="667"/>
      <c r="C125" s="667"/>
      <c r="D125" s="667"/>
      <c r="E125" s="667"/>
      <c r="F125" s="667"/>
      <c r="G125" s="667"/>
      <c r="H125" s="667"/>
      <c r="I125" s="667"/>
      <c r="J125" s="667"/>
      <c r="K125" s="667"/>
      <c r="L125" s="667"/>
      <c r="M125" s="667"/>
      <c r="N125" s="667"/>
      <c r="O125" s="667"/>
    </row>
    <row r="126" spans="1:15" x14ac:dyDescent="0.2">
      <c r="A126" s="666"/>
      <c r="B126" s="667"/>
      <c r="C126" s="667"/>
      <c r="D126" s="667"/>
      <c r="E126" s="667"/>
      <c r="F126" s="667"/>
      <c r="G126" s="667"/>
      <c r="H126" s="667"/>
      <c r="I126" s="667"/>
      <c r="J126" s="667"/>
      <c r="K126" s="667"/>
      <c r="L126" s="667"/>
      <c r="M126" s="667"/>
      <c r="N126" s="667"/>
      <c r="O126" s="667"/>
    </row>
    <row r="127" spans="1:15" x14ac:dyDescent="0.2">
      <c r="A127" s="666"/>
      <c r="B127" s="667"/>
      <c r="C127" s="667"/>
      <c r="D127" s="667"/>
      <c r="E127" s="667"/>
      <c r="F127" s="667"/>
      <c r="G127" s="667"/>
      <c r="H127" s="667"/>
      <c r="I127" s="667"/>
      <c r="J127" s="667"/>
      <c r="K127" s="667"/>
      <c r="L127" s="667"/>
      <c r="M127" s="667"/>
      <c r="N127" s="667"/>
      <c r="O127" s="667"/>
    </row>
    <row r="128" spans="1:15" x14ac:dyDescent="0.2">
      <c r="A128" s="666"/>
      <c r="B128" s="667"/>
      <c r="C128" s="667"/>
      <c r="D128" s="667"/>
      <c r="E128" s="667"/>
      <c r="F128" s="667"/>
      <c r="G128" s="667"/>
      <c r="H128" s="667"/>
      <c r="I128" s="667"/>
      <c r="J128" s="667"/>
      <c r="K128" s="667"/>
      <c r="L128" s="667"/>
      <c r="M128" s="667"/>
      <c r="N128" s="667"/>
      <c r="O128" s="667"/>
    </row>
    <row r="129" spans="1:15" x14ac:dyDescent="0.2">
      <c r="A129" s="666"/>
      <c r="B129" s="667"/>
      <c r="C129" s="667"/>
      <c r="D129" s="667"/>
      <c r="E129" s="667"/>
      <c r="F129" s="667"/>
      <c r="G129" s="667"/>
      <c r="H129" s="667"/>
      <c r="I129" s="667"/>
      <c r="J129" s="667"/>
      <c r="K129" s="667"/>
      <c r="L129" s="667"/>
      <c r="M129" s="667"/>
      <c r="N129" s="667"/>
      <c r="O129" s="667"/>
    </row>
    <row r="130" spans="1:15" x14ac:dyDescent="0.2">
      <c r="A130" s="666"/>
      <c r="B130" s="667"/>
      <c r="C130" s="667"/>
      <c r="D130" s="667"/>
      <c r="E130" s="667"/>
      <c r="F130" s="667"/>
      <c r="G130" s="667"/>
      <c r="H130" s="667"/>
      <c r="I130" s="667"/>
      <c r="J130" s="667"/>
      <c r="K130" s="667"/>
      <c r="L130" s="667"/>
      <c r="M130" s="667"/>
      <c r="N130" s="667"/>
      <c r="O130" s="667"/>
    </row>
    <row r="131" spans="1:15" x14ac:dyDescent="0.2">
      <c r="A131" s="666"/>
      <c r="B131" s="667"/>
      <c r="C131" s="667"/>
      <c r="D131" s="667"/>
      <c r="E131" s="667"/>
      <c r="F131" s="667"/>
      <c r="G131" s="667"/>
      <c r="H131" s="667"/>
      <c r="I131" s="667"/>
      <c r="J131" s="667"/>
      <c r="K131" s="667"/>
      <c r="L131" s="667"/>
      <c r="M131" s="667"/>
      <c r="N131" s="667"/>
      <c r="O131" s="667"/>
    </row>
    <row r="132" spans="1:15" x14ac:dyDescent="0.2">
      <c r="A132" s="666"/>
      <c r="B132" s="667"/>
      <c r="C132" s="667"/>
      <c r="D132" s="667"/>
      <c r="E132" s="667"/>
      <c r="F132" s="667"/>
      <c r="G132" s="667"/>
      <c r="H132" s="667"/>
      <c r="I132" s="667"/>
      <c r="J132" s="667"/>
      <c r="K132" s="667"/>
      <c r="L132" s="667"/>
      <c r="M132" s="667"/>
      <c r="N132" s="667"/>
      <c r="O132" s="667"/>
    </row>
    <row r="133" spans="1:15" x14ac:dyDescent="0.2">
      <c r="A133" s="666"/>
      <c r="B133" s="667"/>
      <c r="C133" s="667"/>
      <c r="D133" s="667"/>
      <c r="E133" s="667"/>
      <c r="F133" s="667"/>
      <c r="G133" s="667"/>
      <c r="H133" s="667"/>
      <c r="I133" s="667"/>
      <c r="J133" s="667"/>
      <c r="K133" s="667"/>
      <c r="L133" s="667"/>
      <c r="M133" s="667"/>
      <c r="N133" s="667"/>
      <c r="O133" s="667"/>
    </row>
    <row r="134" spans="1:15" x14ac:dyDescent="0.2">
      <c r="A134" s="666"/>
      <c r="B134" s="667"/>
      <c r="C134" s="667"/>
      <c r="D134" s="667"/>
      <c r="E134" s="667"/>
      <c r="F134" s="667"/>
      <c r="G134" s="667"/>
      <c r="H134" s="667"/>
      <c r="I134" s="667"/>
      <c r="J134" s="667"/>
      <c r="K134" s="667"/>
      <c r="L134" s="667"/>
      <c r="M134" s="667"/>
      <c r="N134" s="667"/>
      <c r="O134" s="667"/>
    </row>
    <row r="135" spans="1:15" x14ac:dyDescent="0.2">
      <c r="A135" s="666"/>
      <c r="B135" s="667"/>
      <c r="C135" s="667"/>
      <c r="D135" s="667"/>
      <c r="E135" s="667"/>
      <c r="F135" s="667"/>
      <c r="G135" s="667"/>
      <c r="H135" s="667"/>
      <c r="I135" s="667"/>
      <c r="J135" s="667"/>
      <c r="K135" s="667"/>
      <c r="L135" s="667"/>
      <c r="M135" s="667"/>
      <c r="N135" s="667"/>
      <c r="O135" s="667"/>
    </row>
    <row r="136" spans="1:15" x14ac:dyDescent="0.2">
      <c r="A136" s="666"/>
      <c r="B136" s="667"/>
      <c r="C136" s="667"/>
      <c r="D136" s="667"/>
      <c r="E136" s="667"/>
      <c r="F136" s="667"/>
      <c r="G136" s="667"/>
      <c r="H136" s="667"/>
      <c r="I136" s="667"/>
      <c r="J136" s="667"/>
      <c r="K136" s="667"/>
      <c r="L136" s="667"/>
      <c r="M136" s="667"/>
      <c r="N136" s="667"/>
      <c r="O136" s="667"/>
    </row>
    <row r="137" spans="1:15" x14ac:dyDescent="0.2">
      <c r="A137" s="666"/>
      <c r="B137" s="667"/>
      <c r="C137" s="667"/>
      <c r="D137" s="667"/>
      <c r="E137" s="667"/>
      <c r="F137" s="667"/>
      <c r="G137" s="667"/>
      <c r="H137" s="667"/>
      <c r="I137" s="667"/>
      <c r="J137" s="667"/>
      <c r="K137" s="667"/>
      <c r="L137" s="667"/>
      <c r="M137" s="667"/>
      <c r="N137" s="667"/>
      <c r="O137" s="667"/>
    </row>
    <row r="138" spans="1:15" x14ac:dyDescent="0.2">
      <c r="A138" s="666"/>
      <c r="B138" s="667"/>
      <c r="C138" s="667"/>
      <c r="D138" s="667"/>
      <c r="E138" s="667"/>
      <c r="F138" s="667"/>
      <c r="G138" s="667"/>
      <c r="H138" s="667"/>
      <c r="I138" s="667"/>
      <c r="J138" s="667"/>
      <c r="K138" s="667"/>
      <c r="L138" s="667"/>
      <c r="M138" s="667"/>
      <c r="N138" s="667"/>
      <c r="O138" s="667"/>
    </row>
    <row r="139" spans="1:15" x14ac:dyDescent="0.2">
      <c r="A139" s="666"/>
      <c r="B139" s="667"/>
      <c r="C139" s="667"/>
      <c r="D139" s="667"/>
      <c r="E139" s="667"/>
      <c r="F139" s="667"/>
      <c r="G139" s="667"/>
      <c r="H139" s="667"/>
      <c r="I139" s="667"/>
      <c r="J139" s="667"/>
      <c r="K139" s="667"/>
      <c r="L139" s="667"/>
      <c r="M139" s="667"/>
      <c r="N139" s="667"/>
      <c r="O139" s="667"/>
    </row>
    <row r="140" spans="1:15" x14ac:dyDescent="0.2">
      <c r="A140" s="666"/>
      <c r="B140" s="667"/>
      <c r="C140" s="667"/>
      <c r="D140" s="667"/>
      <c r="E140" s="667"/>
      <c r="F140" s="667"/>
      <c r="G140" s="667"/>
      <c r="H140" s="667"/>
      <c r="I140" s="667"/>
      <c r="J140" s="667"/>
      <c r="K140" s="667"/>
      <c r="L140" s="667"/>
      <c r="M140" s="667"/>
      <c r="N140" s="667"/>
      <c r="O140" s="667"/>
    </row>
    <row r="141" spans="1:15" x14ac:dyDescent="0.2">
      <c r="A141" s="666"/>
      <c r="B141" s="667"/>
      <c r="C141" s="667"/>
      <c r="D141" s="667"/>
      <c r="E141" s="667"/>
      <c r="F141" s="667"/>
      <c r="G141" s="667"/>
      <c r="H141" s="667"/>
      <c r="I141" s="667"/>
      <c r="J141" s="667"/>
      <c r="K141" s="667"/>
      <c r="L141" s="667"/>
      <c r="M141" s="667"/>
      <c r="N141" s="667"/>
      <c r="O141" s="667"/>
    </row>
    <row r="142" spans="1:15" x14ac:dyDescent="0.2">
      <c r="A142" s="666"/>
      <c r="B142" s="667"/>
      <c r="C142" s="667"/>
      <c r="D142" s="667"/>
      <c r="E142" s="667"/>
      <c r="F142" s="667"/>
      <c r="G142" s="667"/>
      <c r="H142" s="667"/>
      <c r="I142" s="667"/>
      <c r="J142" s="667"/>
      <c r="K142" s="667"/>
      <c r="L142" s="667"/>
      <c r="M142" s="667"/>
      <c r="N142" s="667"/>
      <c r="O142" s="667"/>
    </row>
    <row r="143" spans="1:15" x14ac:dyDescent="0.2">
      <c r="A143" s="666"/>
      <c r="B143" s="667"/>
      <c r="C143" s="667"/>
      <c r="D143" s="667"/>
      <c r="E143" s="667"/>
      <c r="F143" s="667"/>
      <c r="G143" s="667"/>
      <c r="H143" s="667"/>
      <c r="I143" s="667"/>
      <c r="J143" s="667"/>
      <c r="K143" s="667"/>
      <c r="L143" s="667"/>
      <c r="M143" s="667"/>
      <c r="N143" s="667"/>
      <c r="O143" s="667"/>
    </row>
    <row r="144" spans="1:15" x14ac:dyDescent="0.2">
      <c r="A144" s="666"/>
      <c r="B144" s="667"/>
      <c r="C144" s="667"/>
      <c r="D144" s="667"/>
      <c r="E144" s="667"/>
      <c r="F144" s="667"/>
      <c r="G144" s="667"/>
      <c r="H144" s="667"/>
      <c r="I144" s="667"/>
      <c r="J144" s="667"/>
      <c r="K144" s="667"/>
      <c r="L144" s="667"/>
      <c r="M144" s="667"/>
      <c r="N144" s="667"/>
      <c r="O144" s="667"/>
    </row>
    <row r="145" spans="1:15" x14ac:dyDescent="0.2">
      <c r="A145" s="666"/>
      <c r="B145" s="667"/>
      <c r="C145" s="667"/>
      <c r="D145" s="667"/>
      <c r="E145" s="667"/>
      <c r="F145" s="667"/>
      <c r="G145" s="667"/>
      <c r="H145" s="667"/>
      <c r="I145" s="667"/>
      <c r="J145" s="667"/>
      <c r="K145" s="667"/>
      <c r="L145" s="667"/>
      <c r="M145" s="667"/>
      <c r="N145" s="667"/>
      <c r="O145" s="667"/>
    </row>
    <row r="146" spans="1:15" x14ac:dyDescent="0.2">
      <c r="A146" s="666"/>
      <c r="B146" s="667"/>
      <c r="C146" s="667"/>
      <c r="D146" s="667"/>
      <c r="E146" s="667"/>
      <c r="F146" s="667"/>
      <c r="G146" s="667"/>
      <c r="H146" s="667"/>
      <c r="I146" s="667"/>
      <c r="J146" s="667"/>
      <c r="K146" s="667"/>
      <c r="L146" s="667"/>
      <c r="M146" s="667"/>
      <c r="N146" s="667"/>
      <c r="O146" s="667"/>
    </row>
    <row r="147" spans="1:15" x14ac:dyDescent="0.2">
      <c r="A147" s="666"/>
      <c r="B147" s="667"/>
      <c r="C147" s="667"/>
      <c r="D147" s="667"/>
      <c r="E147" s="667"/>
      <c r="F147" s="667"/>
      <c r="G147" s="667"/>
      <c r="H147" s="667"/>
      <c r="I147" s="667"/>
      <c r="J147" s="667"/>
      <c r="K147" s="667"/>
      <c r="L147" s="667"/>
      <c r="M147" s="667"/>
      <c r="N147" s="667"/>
      <c r="O147" s="667"/>
    </row>
    <row r="148" spans="1:15" x14ac:dyDescent="0.2">
      <c r="A148" s="666"/>
      <c r="B148" s="667"/>
      <c r="C148" s="667"/>
      <c r="D148" s="667"/>
      <c r="E148" s="667"/>
      <c r="F148" s="667"/>
      <c r="G148" s="667"/>
      <c r="H148" s="667"/>
      <c r="I148" s="667"/>
      <c r="J148" s="667"/>
      <c r="K148" s="667"/>
      <c r="L148" s="667"/>
      <c r="M148" s="667"/>
      <c r="N148" s="667"/>
      <c r="O148" s="667"/>
    </row>
    <row r="149" spans="1:15" x14ac:dyDescent="0.2">
      <c r="A149" s="666"/>
      <c r="B149" s="667"/>
      <c r="C149" s="667"/>
      <c r="D149" s="667"/>
      <c r="E149" s="667"/>
      <c r="F149" s="667"/>
      <c r="G149" s="667"/>
      <c r="H149" s="667"/>
      <c r="I149" s="667"/>
      <c r="J149" s="667"/>
      <c r="K149" s="667"/>
      <c r="L149" s="667"/>
      <c r="M149" s="667"/>
      <c r="N149" s="667"/>
      <c r="O149" s="667"/>
    </row>
    <row r="150" spans="1:15" x14ac:dyDescent="0.2">
      <c r="A150" s="666"/>
      <c r="B150" s="667"/>
      <c r="C150" s="667"/>
      <c r="D150" s="667"/>
      <c r="E150" s="667"/>
      <c r="F150" s="667"/>
      <c r="G150" s="667"/>
      <c r="H150" s="667"/>
      <c r="I150" s="667"/>
      <c r="J150" s="667"/>
      <c r="K150" s="667"/>
      <c r="L150" s="667"/>
      <c r="M150" s="667"/>
      <c r="N150" s="667"/>
      <c r="O150" s="667"/>
    </row>
    <row r="151" spans="1:15" x14ac:dyDescent="0.2">
      <c r="A151" s="666"/>
      <c r="B151" s="667"/>
      <c r="C151" s="667"/>
      <c r="D151" s="667"/>
      <c r="E151" s="667"/>
      <c r="F151" s="667"/>
      <c r="G151" s="667"/>
      <c r="H151" s="667"/>
      <c r="I151" s="667"/>
      <c r="J151" s="667"/>
      <c r="K151" s="667"/>
      <c r="L151" s="667"/>
      <c r="M151" s="667"/>
      <c r="N151" s="667"/>
      <c r="O151" s="667"/>
    </row>
    <row r="152" spans="1:15" x14ac:dyDescent="0.2">
      <c r="A152" s="666"/>
      <c r="B152" s="667"/>
      <c r="C152" s="667"/>
      <c r="D152" s="667"/>
      <c r="E152" s="667"/>
      <c r="F152" s="667"/>
      <c r="G152" s="667"/>
      <c r="H152" s="667"/>
      <c r="I152" s="667"/>
      <c r="J152" s="667"/>
      <c r="K152" s="667"/>
      <c r="L152" s="667"/>
      <c r="M152" s="667"/>
      <c r="N152" s="667"/>
      <c r="O152" s="667"/>
    </row>
    <row r="153" spans="1:15" x14ac:dyDescent="0.2">
      <c r="A153" s="666"/>
      <c r="B153" s="667"/>
      <c r="C153" s="667"/>
      <c r="D153" s="667"/>
      <c r="E153" s="667"/>
      <c r="F153" s="667"/>
      <c r="G153" s="667"/>
      <c r="H153" s="667"/>
      <c r="I153" s="667"/>
      <c r="J153" s="667"/>
      <c r="K153" s="667"/>
      <c r="L153" s="667"/>
      <c r="M153" s="667"/>
      <c r="N153" s="667"/>
      <c r="O153" s="667"/>
    </row>
    <row r="154" spans="1:15" x14ac:dyDescent="0.2">
      <c r="A154" s="666"/>
      <c r="B154" s="667"/>
      <c r="C154" s="667"/>
      <c r="D154" s="667"/>
      <c r="E154" s="667"/>
      <c r="F154" s="667"/>
      <c r="G154" s="667"/>
      <c r="H154" s="667"/>
      <c r="I154" s="667"/>
      <c r="J154" s="667"/>
      <c r="K154" s="667"/>
      <c r="L154" s="667"/>
      <c r="M154" s="667"/>
      <c r="N154" s="667"/>
      <c r="O154" s="667"/>
    </row>
    <row r="155" spans="1:15" x14ac:dyDescent="0.2">
      <c r="A155" s="666"/>
      <c r="B155" s="667"/>
      <c r="C155" s="667"/>
      <c r="D155" s="667"/>
      <c r="E155" s="667"/>
      <c r="F155" s="667"/>
      <c r="G155" s="667"/>
      <c r="H155" s="667"/>
      <c r="I155" s="667"/>
      <c r="J155" s="667"/>
      <c r="K155" s="667"/>
      <c r="L155" s="667"/>
      <c r="M155" s="667"/>
      <c r="N155" s="667"/>
      <c r="O155" s="667"/>
    </row>
    <row r="156" spans="1:15" x14ac:dyDescent="0.2">
      <c r="A156" s="666"/>
      <c r="B156" s="667"/>
      <c r="C156" s="667"/>
      <c r="D156" s="667"/>
      <c r="E156" s="667"/>
      <c r="F156" s="667"/>
      <c r="G156" s="667"/>
      <c r="H156" s="667"/>
      <c r="I156" s="667"/>
      <c r="J156" s="667"/>
      <c r="K156" s="667"/>
      <c r="L156" s="667"/>
      <c r="M156" s="667"/>
      <c r="N156" s="667"/>
      <c r="O156" s="667"/>
    </row>
    <row r="157" spans="1:15" x14ac:dyDescent="0.2">
      <c r="A157" s="666"/>
      <c r="B157" s="667"/>
      <c r="C157" s="667"/>
      <c r="D157" s="667"/>
      <c r="E157" s="667"/>
      <c r="F157" s="667"/>
      <c r="G157" s="667"/>
      <c r="H157" s="667"/>
      <c r="I157" s="667"/>
      <c r="J157" s="667"/>
      <c r="K157" s="667"/>
      <c r="L157" s="667"/>
      <c r="M157" s="667"/>
      <c r="N157" s="667"/>
      <c r="O157" s="667"/>
    </row>
    <row r="158" spans="1:15" x14ac:dyDescent="0.2">
      <c r="A158" s="666"/>
      <c r="B158" s="667"/>
      <c r="C158" s="667"/>
      <c r="D158" s="667"/>
      <c r="E158" s="667"/>
      <c r="F158" s="667"/>
      <c r="G158" s="667"/>
      <c r="H158" s="667"/>
      <c r="I158" s="667"/>
      <c r="J158" s="667"/>
      <c r="K158" s="667"/>
      <c r="L158" s="667"/>
      <c r="M158" s="667"/>
      <c r="N158" s="667"/>
      <c r="O158" s="667"/>
    </row>
    <row r="159" spans="1:15" x14ac:dyDescent="0.2">
      <c r="A159" s="666"/>
      <c r="B159" s="667"/>
      <c r="C159" s="667"/>
      <c r="D159" s="667"/>
      <c r="E159" s="667"/>
      <c r="F159" s="667"/>
      <c r="G159" s="667"/>
      <c r="H159" s="667"/>
      <c r="I159" s="667"/>
      <c r="J159" s="667"/>
      <c r="K159" s="667"/>
      <c r="L159" s="667"/>
      <c r="M159" s="667"/>
      <c r="N159" s="667"/>
      <c r="O159" s="667"/>
    </row>
    <row r="160" spans="1:15" x14ac:dyDescent="0.2">
      <c r="A160" s="666"/>
      <c r="B160" s="667"/>
      <c r="C160" s="667"/>
      <c r="D160" s="667"/>
      <c r="E160" s="667"/>
      <c r="F160" s="667"/>
      <c r="G160" s="667"/>
      <c r="H160" s="667"/>
      <c r="I160" s="667"/>
      <c r="J160" s="667"/>
      <c r="K160" s="667"/>
      <c r="L160" s="667"/>
      <c r="M160" s="667"/>
      <c r="N160" s="667"/>
      <c r="O160" s="667"/>
    </row>
    <row r="161" spans="1:15" x14ac:dyDescent="0.2">
      <c r="A161" s="666"/>
      <c r="B161" s="667"/>
      <c r="C161" s="667"/>
      <c r="D161" s="667"/>
      <c r="E161" s="667"/>
      <c r="F161" s="667"/>
      <c r="G161" s="667"/>
      <c r="H161" s="667"/>
      <c r="I161" s="667"/>
      <c r="J161" s="667"/>
      <c r="K161" s="667"/>
      <c r="L161" s="667"/>
      <c r="M161" s="667"/>
      <c r="N161" s="667"/>
      <c r="O161" s="667"/>
    </row>
    <row r="162" spans="1:15" x14ac:dyDescent="0.2">
      <c r="A162" s="666"/>
      <c r="B162" s="667"/>
      <c r="C162" s="667"/>
      <c r="D162" s="667"/>
      <c r="E162" s="667"/>
      <c r="F162" s="667"/>
      <c r="G162" s="667"/>
      <c r="H162" s="667"/>
      <c r="I162" s="667"/>
      <c r="J162" s="667"/>
      <c r="K162" s="667"/>
      <c r="L162" s="667"/>
      <c r="M162" s="667"/>
      <c r="N162" s="667"/>
      <c r="O162" s="667"/>
    </row>
    <row r="163" spans="1:15" x14ac:dyDescent="0.2">
      <c r="A163" s="666"/>
      <c r="B163" s="667"/>
      <c r="C163" s="667"/>
      <c r="D163" s="667"/>
      <c r="E163" s="667"/>
      <c r="F163" s="667"/>
      <c r="G163" s="667"/>
      <c r="H163" s="667"/>
      <c r="I163" s="667"/>
      <c r="J163" s="667"/>
      <c r="K163" s="667"/>
      <c r="L163" s="667"/>
      <c r="M163" s="667"/>
      <c r="N163" s="667"/>
      <c r="O163" s="667"/>
    </row>
    <row r="164" spans="1:15" x14ac:dyDescent="0.2">
      <c r="A164" s="666"/>
      <c r="B164" s="667"/>
      <c r="C164" s="667"/>
      <c r="D164" s="667"/>
      <c r="E164" s="667"/>
      <c r="F164" s="667"/>
      <c r="G164" s="667"/>
      <c r="H164" s="667"/>
      <c r="I164" s="667"/>
      <c r="J164" s="667"/>
      <c r="K164" s="667"/>
      <c r="L164" s="667"/>
      <c r="M164" s="667"/>
      <c r="N164" s="667"/>
      <c r="O164" s="667"/>
    </row>
    <row r="165" spans="1:15" x14ac:dyDescent="0.2">
      <c r="A165" s="666"/>
      <c r="B165" s="667"/>
      <c r="C165" s="667"/>
      <c r="D165" s="667"/>
      <c r="E165" s="667"/>
      <c r="F165" s="667"/>
      <c r="G165" s="667"/>
      <c r="H165" s="667"/>
      <c r="I165" s="667"/>
      <c r="J165" s="667"/>
      <c r="K165" s="667"/>
      <c r="L165" s="667"/>
      <c r="M165" s="667"/>
      <c r="N165" s="667"/>
      <c r="O165" s="667"/>
    </row>
    <row r="166" spans="1:15" x14ac:dyDescent="0.2">
      <c r="A166" s="666"/>
      <c r="B166" s="667"/>
      <c r="C166" s="667"/>
      <c r="D166" s="667"/>
      <c r="E166" s="667"/>
      <c r="F166" s="667"/>
      <c r="G166" s="667"/>
      <c r="H166" s="667"/>
      <c r="I166" s="667"/>
      <c r="J166" s="667"/>
      <c r="K166" s="667"/>
      <c r="L166" s="667"/>
      <c r="M166" s="667"/>
      <c r="N166" s="667"/>
      <c r="O166" s="667"/>
    </row>
    <row r="167" spans="1:15" x14ac:dyDescent="0.2">
      <c r="A167" s="666"/>
      <c r="B167" s="667"/>
      <c r="C167" s="667"/>
      <c r="D167" s="667"/>
      <c r="E167" s="667"/>
      <c r="F167" s="667"/>
      <c r="G167" s="667"/>
      <c r="H167" s="667"/>
      <c r="I167" s="667"/>
      <c r="J167" s="667"/>
      <c r="K167" s="667"/>
      <c r="L167" s="667"/>
      <c r="M167" s="667"/>
      <c r="N167" s="667"/>
      <c r="O167" s="667"/>
    </row>
    <row r="168" spans="1:15" x14ac:dyDescent="0.2">
      <c r="A168" s="666"/>
      <c r="B168" s="667"/>
      <c r="C168" s="667"/>
      <c r="D168" s="667"/>
      <c r="E168" s="667"/>
      <c r="F168" s="667"/>
      <c r="G168" s="667"/>
      <c r="H168" s="667"/>
      <c r="I168" s="667"/>
      <c r="J168" s="667"/>
      <c r="K168" s="667"/>
      <c r="L168" s="667"/>
      <c r="M168" s="667"/>
      <c r="N168" s="667"/>
      <c r="O168" s="667"/>
    </row>
    <row r="169" spans="1:15" x14ac:dyDescent="0.2">
      <c r="A169" s="666"/>
      <c r="B169" s="667"/>
      <c r="C169" s="667"/>
      <c r="D169" s="667"/>
      <c r="E169" s="667"/>
      <c r="F169" s="667"/>
      <c r="G169" s="667"/>
      <c r="H169" s="667"/>
      <c r="I169" s="667"/>
      <c r="J169" s="667"/>
      <c r="K169" s="667"/>
      <c r="L169" s="667"/>
      <c r="M169" s="667"/>
      <c r="N169" s="667"/>
      <c r="O169" s="667"/>
    </row>
    <row r="170" spans="1:15" x14ac:dyDescent="0.2">
      <c r="A170" s="666"/>
      <c r="B170" s="667"/>
      <c r="C170" s="667"/>
      <c r="D170" s="667"/>
      <c r="E170" s="667"/>
      <c r="F170" s="667"/>
      <c r="G170" s="667"/>
      <c r="H170" s="667"/>
      <c r="I170" s="667"/>
      <c r="J170" s="667"/>
      <c r="K170" s="667"/>
      <c r="L170" s="667"/>
      <c r="M170" s="667"/>
      <c r="N170" s="667"/>
      <c r="O170" s="667"/>
    </row>
    <row r="171" spans="1:15" x14ac:dyDescent="0.2">
      <c r="A171" s="666"/>
      <c r="B171" s="667"/>
      <c r="C171" s="667"/>
      <c r="D171" s="667"/>
      <c r="E171" s="667"/>
      <c r="F171" s="667"/>
      <c r="G171" s="667"/>
      <c r="H171" s="667"/>
      <c r="I171" s="667"/>
      <c r="J171" s="667"/>
      <c r="K171" s="667"/>
      <c r="L171" s="667"/>
      <c r="M171" s="667"/>
      <c r="N171" s="667"/>
      <c r="O171" s="667"/>
    </row>
    <row r="172" spans="1:15" x14ac:dyDescent="0.2">
      <c r="A172" s="666"/>
      <c r="B172" s="667"/>
      <c r="C172" s="667"/>
      <c r="D172" s="667"/>
      <c r="E172" s="667"/>
      <c r="F172" s="667"/>
      <c r="G172" s="667"/>
      <c r="H172" s="667"/>
      <c r="I172" s="667"/>
      <c r="J172" s="667"/>
      <c r="K172" s="667"/>
      <c r="L172" s="667"/>
      <c r="M172" s="667"/>
      <c r="N172" s="667"/>
      <c r="O172" s="667"/>
    </row>
    <row r="173" spans="1:15" x14ac:dyDescent="0.2">
      <c r="A173" s="666"/>
      <c r="B173" s="667"/>
      <c r="C173" s="667"/>
      <c r="D173" s="667"/>
      <c r="E173" s="667"/>
      <c r="F173" s="667"/>
      <c r="G173" s="667"/>
      <c r="H173" s="667"/>
      <c r="I173" s="667"/>
      <c r="J173" s="667"/>
      <c r="K173" s="667"/>
      <c r="L173" s="667"/>
      <c r="M173" s="667"/>
      <c r="N173" s="667"/>
      <c r="O173" s="667"/>
    </row>
    <row r="174" spans="1:15" x14ac:dyDescent="0.2">
      <c r="A174" s="666"/>
      <c r="B174" s="667"/>
      <c r="C174" s="667"/>
      <c r="D174" s="667"/>
      <c r="E174" s="667"/>
      <c r="F174" s="667"/>
      <c r="G174" s="667"/>
      <c r="H174" s="667"/>
      <c r="I174" s="667"/>
      <c r="J174" s="667"/>
      <c r="K174" s="667"/>
      <c r="L174" s="667"/>
      <c r="M174" s="667"/>
      <c r="N174" s="667"/>
      <c r="O174" s="667"/>
    </row>
    <row r="175" spans="1:15" x14ac:dyDescent="0.2">
      <c r="A175" s="666"/>
      <c r="B175" s="667"/>
      <c r="C175" s="667"/>
      <c r="D175" s="667"/>
      <c r="E175" s="667"/>
      <c r="F175" s="667"/>
      <c r="G175" s="667"/>
      <c r="H175" s="667"/>
      <c r="I175" s="667"/>
      <c r="J175" s="667"/>
      <c r="K175" s="667"/>
      <c r="L175" s="667"/>
      <c r="M175" s="667"/>
      <c r="N175" s="667"/>
      <c r="O175" s="667"/>
    </row>
    <row r="176" spans="1:15" x14ac:dyDescent="0.2">
      <c r="A176" s="666"/>
      <c r="B176" s="667"/>
      <c r="C176" s="667"/>
      <c r="D176" s="667"/>
      <c r="E176" s="667"/>
      <c r="F176" s="667"/>
      <c r="G176" s="667"/>
      <c r="H176" s="667"/>
      <c r="I176" s="667"/>
      <c r="J176" s="667"/>
      <c r="K176" s="667"/>
      <c r="L176" s="667"/>
      <c r="M176" s="667"/>
      <c r="N176" s="667"/>
      <c r="O176" s="667"/>
    </row>
    <row r="177" spans="1:15" x14ac:dyDescent="0.2">
      <c r="A177" s="666"/>
      <c r="B177" s="667"/>
      <c r="C177" s="667"/>
      <c r="D177" s="667"/>
      <c r="E177" s="667"/>
      <c r="F177" s="667"/>
      <c r="G177" s="667"/>
      <c r="H177" s="667"/>
      <c r="I177" s="667"/>
      <c r="J177" s="667"/>
      <c r="K177" s="667"/>
      <c r="L177" s="667"/>
      <c r="M177" s="667"/>
      <c r="N177" s="667"/>
      <c r="O177" s="667"/>
    </row>
    <row r="178" spans="1:15" x14ac:dyDescent="0.2">
      <c r="A178" s="666"/>
      <c r="B178" s="667"/>
      <c r="C178" s="667"/>
      <c r="D178" s="667"/>
      <c r="E178" s="667"/>
      <c r="F178" s="667"/>
      <c r="G178" s="667"/>
      <c r="H178" s="667"/>
      <c r="I178" s="667"/>
      <c r="J178" s="667"/>
      <c r="K178" s="667"/>
      <c r="L178" s="667"/>
      <c r="M178" s="667"/>
      <c r="N178" s="667"/>
      <c r="O178" s="667"/>
    </row>
    <row r="179" spans="1:15" x14ac:dyDescent="0.2">
      <c r="A179" s="666"/>
      <c r="B179" s="667"/>
      <c r="C179" s="667"/>
      <c r="D179" s="667"/>
      <c r="E179" s="667"/>
      <c r="F179" s="667"/>
      <c r="G179" s="667"/>
      <c r="H179" s="667"/>
      <c r="I179" s="667"/>
      <c r="J179" s="667"/>
      <c r="K179" s="667"/>
      <c r="L179" s="667"/>
      <c r="M179" s="667"/>
      <c r="N179" s="667"/>
      <c r="O179" s="667"/>
    </row>
    <row r="180" spans="1:15" x14ac:dyDescent="0.2">
      <c r="A180" s="666"/>
      <c r="B180" s="667"/>
      <c r="C180" s="667"/>
      <c r="D180" s="667"/>
      <c r="E180" s="667"/>
      <c r="F180" s="667"/>
      <c r="G180" s="667"/>
      <c r="H180" s="667"/>
      <c r="I180" s="667"/>
      <c r="J180" s="667"/>
      <c r="K180" s="667"/>
      <c r="L180" s="667"/>
      <c r="M180" s="667"/>
      <c r="N180" s="667"/>
      <c r="O180" s="667"/>
    </row>
    <row r="181" spans="1:15" x14ac:dyDescent="0.2">
      <c r="A181" s="666"/>
      <c r="B181" s="667"/>
      <c r="C181" s="667"/>
      <c r="D181" s="667"/>
      <c r="E181" s="667"/>
      <c r="F181" s="667"/>
      <c r="G181" s="667"/>
      <c r="H181" s="667"/>
      <c r="I181" s="667"/>
      <c r="J181" s="667"/>
      <c r="K181" s="667"/>
      <c r="L181" s="667"/>
      <c r="M181" s="667"/>
      <c r="N181" s="667"/>
      <c r="O181" s="667"/>
    </row>
    <row r="182" spans="1:15" x14ac:dyDescent="0.2">
      <c r="A182" s="666"/>
      <c r="B182" s="667"/>
      <c r="C182" s="667"/>
      <c r="D182" s="667"/>
      <c r="E182" s="667"/>
      <c r="F182" s="667"/>
      <c r="G182" s="667"/>
      <c r="H182" s="667"/>
      <c r="I182" s="667"/>
      <c r="J182" s="667"/>
      <c r="K182" s="667"/>
      <c r="L182" s="667"/>
      <c r="M182" s="667"/>
      <c r="N182" s="667"/>
      <c r="O182" s="667"/>
    </row>
    <row r="183" spans="1:15" x14ac:dyDescent="0.2">
      <c r="A183" s="666"/>
      <c r="B183" s="667"/>
      <c r="C183" s="667"/>
      <c r="D183" s="667"/>
      <c r="E183" s="667"/>
      <c r="F183" s="667"/>
      <c r="G183" s="667"/>
      <c r="H183" s="667"/>
      <c r="I183" s="667"/>
      <c r="J183" s="667"/>
      <c r="K183" s="667"/>
      <c r="L183" s="667"/>
      <c r="M183" s="667"/>
      <c r="N183" s="667"/>
      <c r="O183" s="667"/>
    </row>
    <row r="184" spans="1:15" x14ac:dyDescent="0.2">
      <c r="A184" s="666"/>
      <c r="B184" s="667"/>
      <c r="C184" s="667"/>
      <c r="D184" s="667"/>
      <c r="E184" s="667"/>
      <c r="F184" s="667"/>
      <c r="G184" s="667"/>
      <c r="H184" s="667"/>
      <c r="I184" s="667"/>
      <c r="J184" s="667"/>
      <c r="K184" s="667"/>
      <c r="L184" s="667"/>
      <c r="M184" s="667"/>
      <c r="N184" s="667"/>
      <c r="O184" s="667"/>
    </row>
    <row r="185" spans="1:15" x14ac:dyDescent="0.2">
      <c r="A185" s="666"/>
      <c r="B185" s="667"/>
      <c r="C185" s="667"/>
      <c r="D185" s="667"/>
      <c r="E185" s="667"/>
      <c r="F185" s="667"/>
      <c r="G185" s="667"/>
      <c r="H185" s="667"/>
      <c r="I185" s="667"/>
      <c r="J185" s="667"/>
      <c r="K185" s="667"/>
      <c r="L185" s="667"/>
      <c r="M185" s="667"/>
      <c r="N185" s="667"/>
      <c r="O185" s="667"/>
    </row>
    <row r="186" spans="1:15" x14ac:dyDescent="0.2">
      <c r="A186" s="666"/>
      <c r="B186" s="667"/>
      <c r="C186" s="667"/>
      <c r="D186" s="667"/>
      <c r="E186" s="667"/>
      <c r="F186" s="667"/>
      <c r="G186" s="667"/>
      <c r="H186" s="667"/>
      <c r="I186" s="667"/>
      <c r="J186" s="667"/>
      <c r="K186" s="667"/>
      <c r="L186" s="667"/>
      <c r="M186" s="667"/>
      <c r="N186" s="667"/>
      <c r="O186" s="667"/>
    </row>
    <row r="187" spans="1:15" x14ac:dyDescent="0.2">
      <c r="A187" s="666"/>
      <c r="B187" s="667"/>
      <c r="C187" s="667"/>
      <c r="D187" s="667"/>
      <c r="E187" s="667"/>
      <c r="F187" s="667"/>
      <c r="G187" s="667"/>
      <c r="H187" s="667"/>
      <c r="I187" s="667"/>
      <c r="J187" s="667"/>
      <c r="K187" s="667"/>
      <c r="L187" s="667"/>
      <c r="M187" s="667"/>
      <c r="N187" s="667"/>
      <c r="O187" s="667"/>
    </row>
    <row r="188" spans="1:15" x14ac:dyDescent="0.2">
      <c r="A188" s="666"/>
      <c r="B188" s="667"/>
      <c r="C188" s="667"/>
      <c r="D188" s="667"/>
      <c r="E188" s="667"/>
      <c r="F188" s="667"/>
      <c r="G188" s="667"/>
      <c r="H188" s="667"/>
      <c r="I188" s="667"/>
      <c r="J188" s="667"/>
      <c r="K188" s="667"/>
      <c r="L188" s="667"/>
      <c r="M188" s="667"/>
      <c r="N188" s="667"/>
      <c r="O188" s="667"/>
    </row>
    <row r="189" spans="1:15" x14ac:dyDescent="0.2">
      <c r="A189" s="666"/>
      <c r="B189" s="667"/>
      <c r="C189" s="667"/>
      <c r="D189" s="667"/>
      <c r="E189" s="667"/>
      <c r="F189" s="667"/>
      <c r="G189" s="667"/>
      <c r="H189" s="667"/>
      <c r="I189" s="667"/>
      <c r="J189" s="667"/>
      <c r="K189" s="667"/>
      <c r="L189" s="667"/>
      <c r="M189" s="667"/>
      <c r="N189" s="667"/>
      <c r="O189" s="667"/>
    </row>
    <row r="190" spans="1:15" x14ac:dyDescent="0.2">
      <c r="A190" s="666"/>
      <c r="B190" s="667"/>
      <c r="C190" s="667"/>
      <c r="D190" s="667"/>
      <c r="E190" s="667"/>
      <c r="F190" s="667"/>
      <c r="G190" s="667"/>
      <c r="H190" s="667"/>
      <c r="I190" s="667"/>
      <c r="J190" s="667"/>
      <c r="K190" s="667"/>
      <c r="L190" s="667"/>
      <c r="M190" s="667"/>
      <c r="N190" s="667"/>
      <c r="O190" s="667"/>
    </row>
    <row r="191" spans="1:15" x14ac:dyDescent="0.2">
      <c r="A191" s="666"/>
      <c r="B191" s="667"/>
      <c r="C191" s="667"/>
      <c r="D191" s="667"/>
      <c r="E191" s="667"/>
      <c r="F191" s="667"/>
      <c r="G191" s="667"/>
      <c r="H191" s="667"/>
      <c r="I191" s="667"/>
      <c r="J191" s="667"/>
      <c r="K191" s="667"/>
      <c r="L191" s="667"/>
      <c r="M191" s="667"/>
      <c r="N191" s="667"/>
      <c r="O191" s="667"/>
    </row>
    <row r="192" spans="1:15" x14ac:dyDescent="0.2">
      <c r="A192" s="666"/>
      <c r="B192" s="667"/>
      <c r="C192" s="667"/>
      <c r="D192" s="667"/>
      <c r="E192" s="667"/>
      <c r="F192" s="667"/>
      <c r="G192" s="667"/>
      <c r="H192" s="667"/>
      <c r="I192" s="667"/>
      <c r="J192" s="667"/>
      <c r="K192" s="667"/>
      <c r="L192" s="667"/>
      <c r="M192" s="667"/>
      <c r="N192" s="667"/>
      <c r="O192" s="667"/>
    </row>
    <row r="193" spans="1:15" x14ac:dyDescent="0.2">
      <c r="A193" s="666"/>
      <c r="B193" s="667"/>
      <c r="C193" s="667"/>
      <c r="D193" s="667"/>
      <c r="E193" s="667"/>
      <c r="F193" s="667"/>
      <c r="G193" s="667"/>
      <c r="H193" s="667"/>
      <c r="I193" s="667"/>
      <c r="J193" s="667"/>
      <c r="K193" s="667"/>
      <c r="L193" s="667"/>
      <c r="M193" s="667"/>
      <c r="N193" s="667"/>
      <c r="O193" s="667"/>
    </row>
    <row r="194" spans="1:15" x14ac:dyDescent="0.2">
      <c r="A194" s="666"/>
      <c r="B194" s="667"/>
      <c r="C194" s="667"/>
      <c r="D194" s="667"/>
      <c r="E194" s="667"/>
      <c r="F194" s="667"/>
      <c r="G194" s="667"/>
      <c r="H194" s="667"/>
      <c r="I194" s="667"/>
      <c r="J194" s="667"/>
      <c r="K194" s="667"/>
      <c r="L194" s="667"/>
      <c r="M194" s="667"/>
      <c r="N194" s="667"/>
      <c r="O194" s="667"/>
    </row>
    <row r="195" spans="1:15" x14ac:dyDescent="0.2">
      <c r="A195" s="666"/>
      <c r="B195" s="667"/>
      <c r="C195" s="667"/>
      <c r="D195" s="667"/>
      <c r="E195" s="667"/>
      <c r="F195" s="667"/>
      <c r="G195" s="667"/>
      <c r="H195" s="667"/>
      <c r="I195" s="667"/>
      <c r="J195" s="667"/>
      <c r="K195" s="667"/>
      <c r="L195" s="667"/>
      <c r="M195" s="667"/>
      <c r="N195" s="667"/>
      <c r="O195" s="667"/>
    </row>
    <row r="196" spans="1:15" x14ac:dyDescent="0.2">
      <c r="A196" s="666"/>
      <c r="B196" s="667"/>
      <c r="C196" s="667"/>
      <c r="D196" s="667"/>
      <c r="E196" s="667"/>
      <c r="F196" s="667"/>
      <c r="G196" s="667"/>
      <c r="H196" s="667"/>
      <c r="I196" s="667"/>
      <c r="J196" s="667"/>
      <c r="K196" s="667"/>
      <c r="L196" s="667"/>
      <c r="M196" s="667"/>
      <c r="N196" s="667"/>
      <c r="O196" s="667"/>
    </row>
    <row r="197" spans="1:15" x14ac:dyDescent="0.2">
      <c r="A197" s="666"/>
      <c r="B197" s="667"/>
      <c r="C197" s="667"/>
      <c r="D197" s="667"/>
      <c r="E197" s="667"/>
      <c r="F197" s="667"/>
      <c r="G197" s="667"/>
      <c r="H197" s="667"/>
      <c r="I197" s="667"/>
      <c r="J197" s="667"/>
      <c r="K197" s="667"/>
      <c r="L197" s="667"/>
      <c r="M197" s="667"/>
      <c r="N197" s="667"/>
      <c r="O197" s="667"/>
    </row>
    <row r="198" spans="1:15" x14ac:dyDescent="0.2">
      <c r="A198" s="666"/>
      <c r="B198" s="667"/>
      <c r="C198" s="667"/>
      <c r="D198" s="667"/>
      <c r="E198" s="667"/>
      <c r="F198" s="667"/>
      <c r="G198" s="667"/>
      <c r="H198" s="667"/>
      <c r="I198" s="667"/>
      <c r="J198" s="667"/>
      <c r="K198" s="667"/>
      <c r="L198" s="667"/>
      <c r="M198" s="667"/>
      <c r="N198" s="667"/>
      <c r="O198" s="667"/>
    </row>
    <row r="199" spans="1:15" x14ac:dyDescent="0.2">
      <c r="A199" s="666"/>
      <c r="B199" s="667"/>
      <c r="C199" s="667"/>
      <c r="D199" s="667"/>
      <c r="E199" s="667"/>
      <c r="F199" s="667"/>
      <c r="G199" s="667"/>
      <c r="H199" s="667"/>
      <c r="I199" s="667"/>
      <c r="J199" s="667"/>
      <c r="K199" s="667"/>
      <c r="L199" s="667"/>
      <c r="M199" s="667"/>
      <c r="N199" s="667"/>
      <c r="O199" s="667"/>
    </row>
    <row r="200" spans="1:15" x14ac:dyDescent="0.2">
      <c r="A200" s="666"/>
      <c r="B200" s="667"/>
      <c r="C200" s="667"/>
      <c r="D200" s="667"/>
      <c r="E200" s="667"/>
      <c r="F200" s="667"/>
      <c r="G200" s="667"/>
      <c r="H200" s="667"/>
      <c r="I200" s="667"/>
      <c r="J200" s="667"/>
      <c r="K200" s="667"/>
      <c r="L200" s="667"/>
      <c r="M200" s="667"/>
      <c r="N200" s="667"/>
      <c r="O200" s="667"/>
    </row>
    <row r="201" spans="1:15" x14ac:dyDescent="0.2">
      <c r="A201" s="666"/>
      <c r="B201" s="667"/>
      <c r="C201" s="667"/>
      <c r="D201" s="667"/>
      <c r="E201" s="667"/>
      <c r="F201" s="667"/>
      <c r="G201" s="667"/>
      <c r="H201" s="667"/>
      <c r="I201" s="667"/>
      <c r="J201" s="667"/>
      <c r="K201" s="667"/>
      <c r="L201" s="667"/>
      <c r="M201" s="667"/>
      <c r="N201" s="667"/>
      <c r="O201" s="667"/>
    </row>
    <row r="202" spans="1:15" x14ac:dyDescent="0.2">
      <c r="A202" s="666"/>
      <c r="B202" s="667"/>
      <c r="C202" s="667"/>
      <c r="D202" s="667"/>
      <c r="E202" s="667"/>
      <c r="F202" s="667"/>
      <c r="G202" s="667"/>
      <c r="H202" s="667"/>
      <c r="I202" s="667"/>
      <c r="J202" s="667"/>
      <c r="K202" s="667"/>
      <c r="L202" s="667"/>
      <c r="M202" s="667"/>
      <c r="N202" s="667"/>
      <c r="O202" s="667"/>
    </row>
    <row r="203" spans="1:15" x14ac:dyDescent="0.2">
      <c r="A203" s="666"/>
      <c r="B203" s="667"/>
      <c r="C203" s="667"/>
      <c r="D203" s="667"/>
      <c r="E203" s="667"/>
      <c r="F203" s="667"/>
      <c r="G203" s="667"/>
      <c r="H203" s="667"/>
      <c r="I203" s="667"/>
      <c r="J203" s="667"/>
      <c r="K203" s="667"/>
      <c r="L203" s="667"/>
      <c r="M203" s="667"/>
      <c r="N203" s="667"/>
      <c r="O203" s="667"/>
    </row>
    <row r="204" spans="1:15" x14ac:dyDescent="0.2">
      <c r="A204" s="666"/>
      <c r="B204" s="667"/>
      <c r="C204" s="667"/>
      <c r="D204" s="667"/>
      <c r="E204" s="667"/>
      <c r="F204" s="667"/>
      <c r="G204" s="667"/>
      <c r="H204" s="667"/>
      <c r="I204" s="667"/>
      <c r="J204" s="667"/>
      <c r="K204" s="667"/>
      <c r="L204" s="667"/>
      <c r="M204" s="667"/>
      <c r="N204" s="667"/>
      <c r="O204" s="667"/>
    </row>
    <row r="205" spans="1:15" x14ac:dyDescent="0.2">
      <c r="A205" s="666"/>
      <c r="B205" s="667"/>
      <c r="C205" s="667"/>
      <c r="D205" s="667"/>
      <c r="E205" s="667"/>
      <c r="F205" s="667"/>
      <c r="G205" s="667"/>
      <c r="H205" s="667"/>
      <c r="I205" s="667"/>
      <c r="J205" s="667"/>
      <c r="K205" s="667"/>
      <c r="L205" s="667"/>
      <c r="M205" s="667"/>
      <c r="N205" s="667"/>
      <c r="O205" s="667"/>
    </row>
    <row r="206" spans="1:15" x14ac:dyDescent="0.2">
      <c r="A206" s="666"/>
      <c r="B206" s="667"/>
      <c r="C206" s="667"/>
      <c r="D206" s="667"/>
      <c r="E206" s="667"/>
      <c r="F206" s="667"/>
      <c r="G206" s="667"/>
      <c r="H206" s="667"/>
      <c r="I206" s="667"/>
      <c r="J206" s="667"/>
      <c r="K206" s="667"/>
      <c r="L206" s="667"/>
      <c r="M206" s="667"/>
      <c r="N206" s="667"/>
      <c r="O206" s="667"/>
    </row>
    <row r="207" spans="1:15" x14ac:dyDescent="0.2">
      <c r="A207" s="666"/>
      <c r="B207" s="667"/>
      <c r="C207" s="667"/>
      <c r="D207" s="667"/>
      <c r="E207" s="667"/>
      <c r="F207" s="667"/>
      <c r="G207" s="667"/>
      <c r="H207" s="667"/>
      <c r="I207" s="667"/>
      <c r="J207" s="667"/>
      <c r="K207" s="667"/>
      <c r="L207" s="667"/>
      <c r="M207" s="667"/>
      <c r="N207" s="667"/>
      <c r="O207" s="667"/>
    </row>
    <row r="208" spans="1:15" x14ac:dyDescent="0.2">
      <c r="A208" s="666"/>
      <c r="B208" s="667"/>
      <c r="C208" s="667"/>
      <c r="D208" s="667"/>
      <c r="E208" s="667"/>
      <c r="F208" s="667"/>
      <c r="G208" s="667"/>
      <c r="H208" s="667"/>
      <c r="I208" s="667"/>
      <c r="J208" s="667"/>
      <c r="K208" s="667"/>
      <c r="L208" s="667"/>
      <c r="M208" s="667"/>
      <c r="N208" s="667"/>
      <c r="O208" s="667"/>
    </row>
    <row r="209" spans="1:15" x14ac:dyDescent="0.2">
      <c r="A209" s="666"/>
      <c r="B209" s="667"/>
      <c r="C209" s="667"/>
      <c r="D209" s="667"/>
      <c r="E209" s="667"/>
      <c r="F209" s="667"/>
      <c r="G209" s="667"/>
      <c r="H209" s="667"/>
      <c r="I209" s="667"/>
      <c r="J209" s="667"/>
      <c r="K209" s="667"/>
      <c r="L209" s="667"/>
      <c r="M209" s="667"/>
      <c r="N209" s="667"/>
      <c r="O209" s="667"/>
    </row>
    <row r="210" spans="1:15" x14ac:dyDescent="0.2">
      <c r="A210" s="666"/>
      <c r="B210" s="667"/>
      <c r="C210" s="667"/>
      <c r="D210" s="667"/>
      <c r="E210" s="667"/>
      <c r="F210" s="667"/>
      <c r="G210" s="667"/>
      <c r="H210" s="667"/>
      <c r="I210" s="667"/>
      <c r="J210" s="667"/>
      <c r="K210" s="667"/>
      <c r="L210" s="667"/>
      <c r="M210" s="667"/>
      <c r="N210" s="667"/>
      <c r="O210" s="667"/>
    </row>
    <row r="211" spans="1:15" x14ac:dyDescent="0.2">
      <c r="A211" s="666"/>
      <c r="B211" s="667"/>
      <c r="C211" s="667"/>
      <c r="D211" s="667"/>
      <c r="E211" s="667"/>
      <c r="F211" s="667"/>
      <c r="G211" s="667"/>
      <c r="H211" s="667"/>
      <c r="I211" s="667"/>
      <c r="J211" s="667"/>
      <c r="K211" s="667"/>
      <c r="L211" s="667"/>
      <c r="M211" s="667"/>
      <c r="N211" s="667"/>
      <c r="O211" s="667"/>
    </row>
    <row r="212" spans="1:15" x14ac:dyDescent="0.2">
      <c r="A212" s="666"/>
      <c r="B212" s="667"/>
      <c r="C212" s="667"/>
      <c r="D212" s="667"/>
      <c r="E212" s="667"/>
      <c r="F212" s="667"/>
      <c r="G212" s="667"/>
      <c r="H212" s="667"/>
      <c r="I212" s="667"/>
      <c r="J212" s="667"/>
      <c r="K212" s="667"/>
      <c r="L212" s="667"/>
      <c r="M212" s="667"/>
      <c r="N212" s="667"/>
      <c r="O212" s="667"/>
    </row>
    <row r="213" spans="1:15" x14ac:dyDescent="0.2">
      <c r="A213" s="666"/>
      <c r="B213" s="667"/>
      <c r="C213" s="667"/>
      <c r="D213" s="667"/>
      <c r="E213" s="667"/>
      <c r="F213" s="667"/>
      <c r="G213" s="667"/>
      <c r="H213" s="667"/>
      <c r="I213" s="667"/>
      <c r="J213" s="667"/>
      <c r="K213" s="667"/>
      <c r="L213" s="667"/>
      <c r="M213" s="667"/>
      <c r="N213" s="667"/>
      <c r="O213" s="667"/>
    </row>
    <row r="214" spans="1:15" x14ac:dyDescent="0.2">
      <c r="A214" s="666"/>
      <c r="B214" s="667"/>
      <c r="C214" s="667"/>
      <c r="D214" s="667"/>
      <c r="E214" s="667"/>
      <c r="F214" s="667"/>
      <c r="G214" s="667"/>
      <c r="H214" s="667"/>
      <c r="I214" s="667"/>
      <c r="J214" s="667"/>
      <c r="K214" s="667"/>
      <c r="L214" s="667"/>
      <c r="M214" s="667"/>
      <c r="N214" s="667"/>
      <c r="O214" s="667"/>
    </row>
    <row r="215" spans="1:15" x14ac:dyDescent="0.2">
      <c r="A215" s="666"/>
      <c r="B215" s="667"/>
      <c r="C215" s="667"/>
      <c r="D215" s="667"/>
      <c r="E215" s="667"/>
      <c r="F215" s="667"/>
      <c r="G215" s="667"/>
      <c r="H215" s="667"/>
      <c r="I215" s="667"/>
      <c r="J215" s="667"/>
      <c r="K215" s="667"/>
      <c r="L215" s="667"/>
      <c r="M215" s="667"/>
      <c r="N215" s="667"/>
      <c r="O215" s="667"/>
    </row>
    <row r="216" spans="1:15" x14ac:dyDescent="0.2">
      <c r="A216" s="666"/>
      <c r="B216" s="667"/>
      <c r="C216" s="667"/>
      <c r="D216" s="667"/>
      <c r="E216" s="667"/>
      <c r="F216" s="667"/>
      <c r="G216" s="667"/>
      <c r="H216" s="667"/>
      <c r="I216" s="667"/>
      <c r="J216" s="667"/>
      <c r="K216" s="667"/>
      <c r="L216" s="667"/>
      <c r="M216" s="667"/>
      <c r="N216" s="667"/>
      <c r="O216" s="667"/>
    </row>
    <row r="217" spans="1:15" x14ac:dyDescent="0.2">
      <c r="A217" s="666"/>
      <c r="B217" s="667"/>
      <c r="C217" s="667"/>
      <c r="D217" s="667"/>
      <c r="E217" s="667"/>
      <c r="F217" s="667"/>
      <c r="G217" s="667"/>
      <c r="H217" s="667"/>
      <c r="I217" s="667"/>
      <c r="J217" s="667"/>
      <c r="K217" s="667"/>
      <c r="L217" s="667"/>
      <c r="M217" s="667"/>
      <c r="N217" s="667"/>
      <c r="O217" s="667"/>
    </row>
    <row r="218" spans="1:15" x14ac:dyDescent="0.2">
      <c r="A218" s="666"/>
      <c r="B218" s="667"/>
      <c r="C218" s="667"/>
      <c r="D218" s="667"/>
      <c r="E218" s="667"/>
      <c r="F218" s="667"/>
      <c r="G218" s="667"/>
      <c r="H218" s="667"/>
      <c r="I218" s="667"/>
      <c r="J218" s="667"/>
      <c r="K218" s="667"/>
      <c r="L218" s="667"/>
      <c r="M218" s="667"/>
      <c r="N218" s="667"/>
      <c r="O218" s="667"/>
    </row>
    <row r="219" spans="1:15" x14ac:dyDescent="0.2">
      <c r="A219" s="666"/>
      <c r="B219" s="667"/>
      <c r="C219" s="667"/>
      <c r="D219" s="667"/>
      <c r="E219" s="667"/>
      <c r="F219" s="667"/>
      <c r="G219" s="667"/>
      <c r="H219" s="667"/>
      <c r="I219" s="667"/>
      <c r="J219" s="667"/>
      <c r="K219" s="667"/>
      <c r="L219" s="667"/>
      <c r="M219" s="667"/>
      <c r="N219" s="667"/>
      <c r="O219" s="667"/>
    </row>
    <row r="220" spans="1:15" x14ac:dyDescent="0.2">
      <c r="A220" s="666"/>
      <c r="B220" s="667"/>
      <c r="C220" s="667"/>
      <c r="D220" s="667"/>
      <c r="E220" s="667"/>
      <c r="F220" s="667"/>
      <c r="G220" s="667"/>
      <c r="H220" s="667"/>
      <c r="I220" s="667"/>
      <c r="J220" s="667"/>
      <c r="K220" s="667"/>
      <c r="L220" s="667"/>
      <c r="M220" s="667"/>
      <c r="N220" s="667"/>
      <c r="O220" s="667"/>
    </row>
    <row r="221" spans="1:15" x14ac:dyDescent="0.2">
      <c r="A221" s="666"/>
      <c r="B221" s="667"/>
      <c r="C221" s="667"/>
      <c r="D221" s="667"/>
      <c r="E221" s="667"/>
      <c r="F221" s="667"/>
      <c r="G221" s="667"/>
      <c r="H221" s="667"/>
      <c r="I221" s="667"/>
      <c r="J221" s="667"/>
      <c r="K221" s="667"/>
      <c r="L221" s="667"/>
      <c r="M221" s="667"/>
      <c r="N221" s="667"/>
      <c r="O221" s="667"/>
    </row>
    <row r="222" spans="1:15" x14ac:dyDescent="0.2">
      <c r="A222" s="666"/>
      <c r="B222" s="667"/>
      <c r="C222" s="667"/>
      <c r="D222" s="667"/>
      <c r="E222" s="667"/>
      <c r="F222" s="667"/>
      <c r="G222" s="667"/>
      <c r="H222" s="667"/>
      <c r="I222" s="667"/>
      <c r="J222" s="667"/>
      <c r="K222" s="667"/>
      <c r="L222" s="667"/>
      <c r="M222" s="667"/>
      <c r="N222" s="667"/>
      <c r="O222" s="667"/>
    </row>
    <row r="223" spans="1:15" x14ac:dyDescent="0.2">
      <c r="A223" s="666"/>
      <c r="B223" s="667"/>
      <c r="C223" s="667"/>
      <c r="D223" s="667"/>
      <c r="E223" s="667"/>
      <c r="F223" s="667"/>
      <c r="G223" s="667"/>
      <c r="H223" s="667"/>
      <c r="I223" s="667"/>
      <c r="J223" s="667"/>
      <c r="K223" s="667"/>
      <c r="L223" s="667"/>
      <c r="M223" s="667"/>
      <c r="N223" s="667"/>
      <c r="O223" s="667"/>
    </row>
    <row r="224" spans="1:15" x14ac:dyDescent="0.2">
      <c r="A224" s="666"/>
      <c r="B224" s="667"/>
      <c r="C224" s="667"/>
      <c r="D224" s="667"/>
      <c r="E224" s="667"/>
      <c r="F224" s="667"/>
      <c r="G224" s="667"/>
      <c r="H224" s="667"/>
      <c r="I224" s="667"/>
      <c r="J224" s="667"/>
      <c r="K224" s="667"/>
      <c r="L224" s="667"/>
      <c r="M224" s="667"/>
      <c r="N224" s="667"/>
      <c r="O224" s="667"/>
    </row>
    <row r="225" spans="1:15" x14ac:dyDescent="0.2">
      <c r="A225" s="666"/>
      <c r="B225" s="667"/>
      <c r="C225" s="667"/>
      <c r="D225" s="667"/>
      <c r="E225" s="667"/>
      <c r="F225" s="667"/>
      <c r="G225" s="667"/>
      <c r="H225" s="667"/>
      <c r="I225" s="667"/>
      <c r="J225" s="667"/>
      <c r="K225" s="667"/>
      <c r="L225" s="667"/>
      <c r="M225" s="667"/>
      <c r="N225" s="667"/>
      <c r="O225" s="667"/>
    </row>
    <row r="226" spans="1:15" x14ac:dyDescent="0.2">
      <c r="A226" s="666"/>
      <c r="B226" s="667"/>
      <c r="C226" s="667"/>
      <c r="D226" s="667"/>
      <c r="E226" s="667"/>
      <c r="F226" s="667"/>
      <c r="G226" s="667"/>
      <c r="H226" s="667"/>
      <c r="I226" s="667"/>
      <c r="J226" s="667"/>
      <c r="K226" s="667"/>
      <c r="L226" s="667"/>
      <c r="M226" s="667"/>
      <c r="N226" s="667"/>
      <c r="O226" s="667"/>
    </row>
    <row r="227" spans="1:15" x14ac:dyDescent="0.2">
      <c r="A227" s="666"/>
      <c r="B227" s="667"/>
      <c r="C227" s="667"/>
      <c r="D227" s="667"/>
      <c r="E227" s="667"/>
      <c r="F227" s="667"/>
      <c r="G227" s="667"/>
      <c r="H227" s="667"/>
      <c r="I227" s="667"/>
      <c r="J227" s="667"/>
      <c r="K227" s="667"/>
      <c r="L227" s="667"/>
      <c r="M227" s="667"/>
      <c r="N227" s="667"/>
      <c r="O227" s="667"/>
    </row>
    <row r="228" spans="1:15" x14ac:dyDescent="0.2">
      <c r="A228" s="666"/>
      <c r="B228" s="667"/>
      <c r="C228" s="667"/>
      <c r="D228" s="667"/>
      <c r="E228" s="667"/>
      <c r="F228" s="667"/>
      <c r="G228" s="667"/>
      <c r="H228" s="667"/>
      <c r="I228" s="667"/>
      <c r="J228" s="667"/>
      <c r="K228" s="667"/>
      <c r="L228" s="667"/>
      <c r="M228" s="667"/>
      <c r="N228" s="667"/>
      <c r="O228" s="667"/>
    </row>
    <row r="229" spans="1:15" x14ac:dyDescent="0.2">
      <c r="A229" s="666"/>
      <c r="B229" s="667"/>
      <c r="C229" s="667"/>
      <c r="D229" s="667"/>
      <c r="E229" s="667"/>
      <c r="F229" s="667"/>
      <c r="G229" s="667"/>
      <c r="H229" s="667"/>
      <c r="I229" s="667"/>
      <c r="J229" s="667"/>
      <c r="K229" s="667"/>
      <c r="L229" s="667"/>
      <c r="M229" s="667"/>
      <c r="N229" s="667"/>
      <c r="O229" s="667"/>
    </row>
    <row r="230" spans="1:15" x14ac:dyDescent="0.2">
      <c r="A230" s="666"/>
      <c r="B230" s="667"/>
      <c r="C230" s="667"/>
      <c r="D230" s="667"/>
      <c r="E230" s="667"/>
      <c r="F230" s="667"/>
      <c r="G230" s="667"/>
      <c r="H230" s="667"/>
      <c r="I230" s="667"/>
      <c r="J230" s="667"/>
      <c r="K230" s="667"/>
      <c r="L230" s="667"/>
      <c r="M230" s="667"/>
      <c r="N230" s="667"/>
      <c r="O230" s="667"/>
    </row>
    <row r="231" spans="1:15" x14ac:dyDescent="0.2">
      <c r="A231" s="666"/>
      <c r="B231" s="667"/>
      <c r="C231" s="667"/>
      <c r="D231" s="667"/>
      <c r="E231" s="667"/>
      <c r="F231" s="667"/>
      <c r="G231" s="667"/>
      <c r="H231" s="667"/>
      <c r="I231" s="667"/>
      <c r="J231" s="667"/>
      <c r="K231" s="667"/>
      <c r="L231" s="667"/>
      <c r="M231" s="667"/>
      <c r="N231" s="667"/>
      <c r="O231" s="667"/>
    </row>
    <row r="232" spans="1:15" x14ac:dyDescent="0.2">
      <c r="A232" s="666"/>
      <c r="B232" s="667"/>
      <c r="C232" s="667"/>
      <c r="D232" s="667"/>
      <c r="E232" s="667"/>
      <c r="F232" s="667"/>
      <c r="G232" s="667"/>
      <c r="H232" s="667"/>
      <c r="I232" s="667"/>
      <c r="J232" s="667"/>
      <c r="K232" s="667"/>
      <c r="L232" s="667"/>
      <c r="M232" s="667"/>
      <c r="N232" s="667"/>
      <c r="O232" s="667"/>
    </row>
    <row r="233" spans="1:15" x14ac:dyDescent="0.2">
      <c r="A233" s="666"/>
      <c r="B233" s="667"/>
      <c r="C233" s="667"/>
      <c r="D233" s="667"/>
      <c r="E233" s="667"/>
      <c r="F233" s="667"/>
      <c r="G233" s="667"/>
      <c r="H233" s="667"/>
      <c r="I233" s="667"/>
      <c r="J233" s="667"/>
      <c r="K233" s="667"/>
      <c r="L233" s="667"/>
      <c r="M233" s="667"/>
      <c r="N233" s="667"/>
      <c r="O233" s="667"/>
    </row>
    <row r="234" spans="1:15" x14ac:dyDescent="0.2">
      <c r="A234" s="666"/>
      <c r="B234" s="667"/>
      <c r="C234" s="667"/>
      <c r="D234" s="667"/>
      <c r="E234" s="667"/>
      <c r="F234" s="667"/>
      <c r="G234" s="667"/>
      <c r="H234" s="667"/>
      <c r="I234" s="667"/>
      <c r="J234" s="667"/>
      <c r="K234" s="667"/>
      <c r="L234" s="667"/>
      <c r="M234" s="667"/>
      <c r="N234" s="667"/>
      <c r="O234" s="667"/>
    </row>
    <row r="235" spans="1:15" x14ac:dyDescent="0.2">
      <c r="A235" s="666"/>
      <c r="B235" s="667"/>
      <c r="C235" s="667"/>
      <c r="D235" s="667"/>
      <c r="E235" s="667"/>
      <c r="F235" s="667"/>
      <c r="G235" s="667"/>
      <c r="H235" s="667"/>
      <c r="I235" s="667"/>
      <c r="J235" s="667"/>
      <c r="K235" s="667"/>
      <c r="L235" s="667"/>
      <c r="M235" s="667"/>
      <c r="N235" s="667"/>
      <c r="O235" s="667"/>
    </row>
    <row r="236" spans="1:15" x14ac:dyDescent="0.2">
      <c r="A236" s="666"/>
      <c r="B236" s="667"/>
      <c r="C236" s="667"/>
      <c r="D236" s="667"/>
      <c r="E236" s="667"/>
      <c r="F236" s="667"/>
      <c r="G236" s="667"/>
      <c r="H236" s="667"/>
      <c r="I236" s="667"/>
      <c r="J236" s="667"/>
      <c r="K236" s="667"/>
      <c r="L236" s="667"/>
      <c r="M236" s="667"/>
      <c r="N236" s="667"/>
      <c r="O236" s="667"/>
    </row>
    <row r="237" spans="1:15" x14ac:dyDescent="0.2">
      <c r="A237" s="666"/>
      <c r="B237" s="667"/>
      <c r="C237" s="667"/>
      <c r="D237" s="667"/>
      <c r="E237" s="667"/>
      <c r="F237" s="667"/>
      <c r="G237" s="667"/>
      <c r="H237" s="667"/>
      <c r="I237" s="667"/>
      <c r="J237" s="667"/>
      <c r="K237" s="667"/>
      <c r="L237" s="667"/>
      <c r="M237" s="667"/>
      <c r="N237" s="667"/>
      <c r="O237" s="667"/>
    </row>
    <row r="238" spans="1:15" x14ac:dyDescent="0.2">
      <c r="A238" s="666"/>
      <c r="B238" s="667"/>
      <c r="C238" s="667"/>
      <c r="D238" s="667"/>
      <c r="E238" s="667"/>
      <c r="F238" s="667"/>
      <c r="G238" s="667"/>
      <c r="H238" s="667"/>
      <c r="I238" s="667"/>
      <c r="J238" s="667"/>
      <c r="K238" s="667"/>
      <c r="L238" s="667"/>
      <c r="M238" s="667"/>
      <c r="N238" s="667"/>
      <c r="O238" s="667"/>
    </row>
    <row r="239" spans="1:15" x14ac:dyDescent="0.2">
      <c r="A239" s="666"/>
      <c r="B239" s="667"/>
      <c r="C239" s="667"/>
      <c r="D239" s="667"/>
      <c r="E239" s="667"/>
      <c r="F239" s="667"/>
      <c r="G239" s="667"/>
      <c r="H239" s="667"/>
      <c r="I239" s="667"/>
      <c r="J239" s="667"/>
      <c r="K239" s="667"/>
      <c r="L239" s="667"/>
      <c r="M239" s="667"/>
      <c r="N239" s="667"/>
      <c r="O239" s="667"/>
    </row>
    <row r="240" spans="1:15" x14ac:dyDescent="0.2">
      <c r="A240" s="666"/>
      <c r="B240" s="667"/>
      <c r="C240" s="667"/>
      <c r="D240" s="667"/>
      <c r="E240" s="667"/>
      <c r="F240" s="667"/>
      <c r="G240" s="667"/>
      <c r="H240" s="667"/>
      <c r="I240" s="667"/>
      <c r="J240" s="667"/>
      <c r="K240" s="667"/>
      <c r="L240" s="667"/>
      <c r="M240" s="667"/>
      <c r="N240" s="667"/>
      <c r="O240" s="667"/>
    </row>
    <row r="241" spans="1:15" x14ac:dyDescent="0.2">
      <c r="A241" s="666"/>
      <c r="B241" s="667"/>
      <c r="C241" s="667"/>
      <c r="D241" s="667"/>
      <c r="E241" s="667"/>
      <c r="F241" s="667"/>
      <c r="G241" s="667"/>
      <c r="H241" s="667"/>
      <c r="I241" s="667"/>
      <c r="J241" s="667"/>
      <c r="K241" s="667"/>
      <c r="L241" s="667"/>
      <c r="M241" s="667"/>
      <c r="N241" s="667"/>
      <c r="O241" s="667"/>
    </row>
    <row r="242" spans="1:15" x14ac:dyDescent="0.2">
      <c r="A242" s="666"/>
      <c r="B242" s="667"/>
      <c r="C242" s="667"/>
      <c r="D242" s="667"/>
      <c r="E242" s="667"/>
      <c r="F242" s="667"/>
      <c r="G242" s="667"/>
      <c r="H242" s="667"/>
      <c r="I242" s="667"/>
      <c r="J242" s="667"/>
      <c r="K242" s="667"/>
      <c r="L242" s="667"/>
      <c r="M242" s="667"/>
      <c r="N242" s="667"/>
      <c r="O242" s="667"/>
    </row>
    <row r="243" spans="1:15" x14ac:dyDescent="0.2">
      <c r="A243" s="666"/>
      <c r="B243" s="667"/>
      <c r="C243" s="667"/>
      <c r="D243" s="667"/>
      <c r="E243" s="667"/>
      <c r="F243" s="667"/>
      <c r="G243" s="667"/>
      <c r="H243" s="667"/>
      <c r="I243" s="667"/>
      <c r="J243" s="667"/>
      <c r="K243" s="667"/>
      <c r="L243" s="667"/>
      <c r="M243" s="667"/>
      <c r="N243" s="667"/>
      <c r="O243" s="667"/>
    </row>
    <row r="244" spans="1:15" x14ac:dyDescent="0.2">
      <c r="A244" s="666"/>
      <c r="B244" s="667"/>
      <c r="C244" s="667"/>
      <c r="D244" s="667"/>
      <c r="E244" s="667"/>
      <c r="F244" s="667"/>
      <c r="G244" s="667"/>
      <c r="H244" s="667"/>
      <c r="I244" s="667"/>
      <c r="J244" s="667"/>
      <c r="K244" s="667"/>
      <c r="L244" s="667"/>
      <c r="M244" s="667"/>
      <c r="N244" s="667"/>
      <c r="O244" s="667"/>
    </row>
    <row r="245" spans="1:15" x14ac:dyDescent="0.2">
      <c r="A245" s="666"/>
      <c r="B245" s="667"/>
      <c r="C245" s="667"/>
      <c r="D245" s="667"/>
      <c r="E245" s="667"/>
      <c r="F245" s="667"/>
      <c r="G245" s="667"/>
      <c r="H245" s="667"/>
      <c r="I245" s="667"/>
      <c r="J245" s="667"/>
      <c r="K245" s="667"/>
      <c r="L245" s="667"/>
      <c r="M245" s="667"/>
      <c r="N245" s="667"/>
      <c r="O245" s="667"/>
    </row>
    <row r="246" spans="1:15" x14ac:dyDescent="0.2">
      <c r="A246" s="666"/>
      <c r="B246" s="667"/>
      <c r="C246" s="667"/>
      <c r="D246" s="667"/>
      <c r="E246" s="667"/>
      <c r="F246" s="667"/>
      <c r="G246" s="667"/>
      <c r="H246" s="667"/>
      <c r="I246" s="667"/>
      <c r="J246" s="667"/>
      <c r="K246" s="667"/>
      <c r="L246" s="667"/>
      <c r="M246" s="667"/>
      <c r="N246" s="667"/>
      <c r="O246" s="667"/>
    </row>
    <row r="247" spans="1:15" x14ac:dyDescent="0.2">
      <c r="A247" s="666"/>
      <c r="B247" s="667"/>
      <c r="C247" s="667"/>
      <c r="D247" s="667"/>
      <c r="E247" s="667"/>
      <c r="F247" s="667"/>
      <c r="G247" s="667"/>
      <c r="H247" s="667"/>
      <c r="I247" s="667"/>
      <c r="J247" s="667"/>
      <c r="K247" s="667"/>
      <c r="L247" s="667"/>
      <c r="M247" s="667"/>
      <c r="N247" s="667"/>
      <c r="O247" s="667"/>
    </row>
    <row r="248" spans="1:15" x14ac:dyDescent="0.2">
      <c r="A248" s="666"/>
      <c r="B248" s="667"/>
      <c r="C248" s="667"/>
      <c r="D248" s="667"/>
      <c r="E248" s="667"/>
      <c r="F248" s="667"/>
      <c r="G248" s="667"/>
      <c r="H248" s="667"/>
      <c r="I248" s="667"/>
      <c r="J248" s="667"/>
      <c r="K248" s="667"/>
      <c r="L248" s="667"/>
      <c r="M248" s="667"/>
      <c r="N248" s="667"/>
      <c r="O248" s="667"/>
    </row>
    <row r="249" spans="1:15" x14ac:dyDescent="0.2">
      <c r="A249" s="666"/>
      <c r="B249" s="667"/>
      <c r="C249" s="667"/>
      <c r="D249" s="667"/>
      <c r="E249" s="667"/>
      <c r="F249" s="667"/>
      <c r="G249" s="667"/>
      <c r="H249" s="667"/>
      <c r="I249" s="667"/>
      <c r="J249" s="667"/>
      <c r="K249" s="667"/>
      <c r="L249" s="667"/>
      <c r="M249" s="667"/>
      <c r="N249" s="667"/>
      <c r="O249" s="667"/>
    </row>
    <row r="250" spans="1:15" x14ac:dyDescent="0.2">
      <c r="A250" s="666"/>
      <c r="B250" s="667"/>
      <c r="C250" s="667"/>
      <c r="D250" s="667"/>
      <c r="E250" s="667"/>
      <c r="F250" s="667"/>
      <c r="G250" s="667"/>
      <c r="H250" s="667"/>
      <c r="I250" s="667"/>
      <c r="J250" s="667"/>
      <c r="K250" s="667"/>
      <c r="L250" s="667"/>
      <c r="M250" s="667"/>
      <c r="N250" s="667"/>
      <c r="O250" s="667"/>
    </row>
    <row r="251" spans="1:15" x14ac:dyDescent="0.2">
      <c r="A251" s="666"/>
      <c r="B251" s="667"/>
      <c r="C251" s="667"/>
      <c r="D251" s="667"/>
      <c r="E251" s="667"/>
      <c r="F251" s="667"/>
      <c r="G251" s="667"/>
      <c r="H251" s="667"/>
      <c r="I251" s="667"/>
      <c r="J251" s="667"/>
      <c r="K251" s="667"/>
      <c r="L251" s="667"/>
      <c r="M251" s="667"/>
      <c r="N251" s="667"/>
      <c r="O251" s="667"/>
    </row>
    <row r="252" spans="1:15" x14ac:dyDescent="0.2">
      <c r="A252" s="666"/>
      <c r="B252" s="667"/>
      <c r="C252" s="667"/>
      <c r="D252" s="667"/>
      <c r="E252" s="667"/>
      <c r="F252" s="667"/>
      <c r="G252" s="667"/>
      <c r="H252" s="667"/>
      <c r="I252" s="667"/>
      <c r="J252" s="667"/>
      <c r="K252" s="667"/>
      <c r="L252" s="667"/>
      <c r="M252" s="667"/>
      <c r="N252" s="667"/>
      <c r="O252" s="667"/>
    </row>
    <row r="253" spans="1:15" x14ac:dyDescent="0.2">
      <c r="A253" s="666"/>
      <c r="B253" s="667"/>
      <c r="C253" s="667"/>
      <c r="D253" s="667"/>
      <c r="E253" s="667"/>
      <c r="F253" s="667"/>
      <c r="G253" s="667"/>
      <c r="H253" s="667"/>
      <c r="I253" s="667"/>
      <c r="J253" s="667"/>
      <c r="K253" s="667"/>
      <c r="L253" s="667"/>
      <c r="M253" s="667"/>
      <c r="N253" s="667"/>
      <c r="O253" s="667"/>
    </row>
    <row r="254" spans="1:15" x14ac:dyDescent="0.2">
      <c r="A254" s="666"/>
      <c r="B254" s="667"/>
      <c r="C254" s="667"/>
      <c r="D254" s="667"/>
      <c r="E254" s="667"/>
      <c r="F254" s="667"/>
      <c r="G254" s="667"/>
      <c r="H254" s="667"/>
      <c r="I254" s="667"/>
      <c r="J254" s="667"/>
      <c r="K254" s="667"/>
      <c r="L254" s="667"/>
      <c r="M254" s="667"/>
      <c r="N254" s="667"/>
      <c r="O254" s="667"/>
    </row>
    <row r="255" spans="1:15" x14ac:dyDescent="0.2">
      <c r="A255" s="666"/>
      <c r="B255" s="667"/>
      <c r="C255" s="667"/>
      <c r="D255" s="667"/>
      <c r="E255" s="667"/>
      <c r="F255" s="667"/>
      <c r="G255" s="667"/>
      <c r="H255" s="667"/>
      <c r="I255" s="667"/>
      <c r="J255" s="667"/>
      <c r="K255" s="667"/>
      <c r="L255" s="667"/>
      <c r="M255" s="667"/>
      <c r="N255" s="667"/>
      <c r="O255" s="667"/>
    </row>
    <row r="256" spans="1:15" x14ac:dyDescent="0.2">
      <c r="A256" s="666"/>
      <c r="B256" s="667"/>
      <c r="C256" s="667"/>
      <c r="D256" s="667"/>
      <c r="E256" s="667"/>
      <c r="F256" s="667"/>
      <c r="G256" s="667"/>
      <c r="H256" s="667"/>
      <c r="I256" s="667"/>
      <c r="J256" s="667"/>
      <c r="K256" s="667"/>
      <c r="L256" s="667"/>
      <c r="M256" s="667"/>
      <c r="N256" s="667"/>
      <c r="O256" s="667"/>
    </row>
    <row r="257" spans="1:15" x14ac:dyDescent="0.2">
      <c r="A257" s="666"/>
      <c r="B257" s="667"/>
      <c r="C257" s="667"/>
      <c r="D257" s="667"/>
      <c r="E257" s="667"/>
      <c r="F257" s="667"/>
      <c r="G257" s="667"/>
      <c r="H257" s="667"/>
      <c r="I257" s="667"/>
      <c r="J257" s="667"/>
      <c r="K257" s="667"/>
      <c r="L257" s="667"/>
      <c r="M257" s="667"/>
      <c r="N257" s="667"/>
      <c r="O257" s="667"/>
    </row>
    <row r="258" spans="1:15" x14ac:dyDescent="0.2">
      <c r="A258" s="666"/>
      <c r="B258" s="667"/>
      <c r="C258" s="667"/>
      <c r="D258" s="667"/>
      <c r="E258" s="667"/>
      <c r="F258" s="667"/>
      <c r="G258" s="667"/>
      <c r="H258" s="667"/>
      <c r="I258" s="667"/>
      <c r="J258" s="667"/>
      <c r="K258" s="667"/>
      <c r="L258" s="667"/>
      <c r="M258" s="667"/>
      <c r="N258" s="667"/>
      <c r="O258" s="667"/>
    </row>
    <row r="259" spans="1:15" x14ac:dyDescent="0.2">
      <c r="A259" s="666"/>
      <c r="B259" s="667"/>
      <c r="C259" s="667"/>
      <c r="D259" s="667"/>
      <c r="E259" s="667"/>
      <c r="F259" s="667"/>
      <c r="G259" s="667"/>
      <c r="H259" s="667"/>
      <c r="I259" s="667"/>
      <c r="J259" s="667"/>
      <c r="K259" s="667"/>
      <c r="L259" s="667"/>
      <c r="M259" s="667"/>
      <c r="N259" s="667"/>
      <c r="O259" s="667"/>
    </row>
    <row r="260" spans="1:15" x14ac:dyDescent="0.2">
      <c r="A260" s="666"/>
      <c r="B260" s="667"/>
      <c r="C260" s="667"/>
      <c r="D260" s="667"/>
      <c r="E260" s="667"/>
      <c r="F260" s="667"/>
      <c r="G260" s="667"/>
      <c r="H260" s="667"/>
      <c r="I260" s="667"/>
      <c r="J260" s="667"/>
      <c r="K260" s="667"/>
      <c r="L260" s="667"/>
      <c r="M260" s="667"/>
      <c r="N260" s="667"/>
      <c r="O260" s="667"/>
    </row>
    <row r="261" spans="1:15" x14ac:dyDescent="0.2">
      <c r="A261" s="666"/>
      <c r="B261" s="667"/>
      <c r="C261" s="667"/>
      <c r="D261" s="667"/>
      <c r="E261" s="667"/>
      <c r="F261" s="667"/>
      <c r="G261" s="667"/>
      <c r="H261" s="667"/>
      <c r="I261" s="667"/>
      <c r="J261" s="667"/>
      <c r="K261" s="667"/>
      <c r="L261" s="667"/>
      <c r="M261" s="667"/>
      <c r="N261" s="667"/>
      <c r="O261" s="667"/>
    </row>
    <row r="262" spans="1:15" x14ac:dyDescent="0.2">
      <c r="A262" s="666"/>
      <c r="B262" s="667"/>
      <c r="C262" s="667"/>
      <c r="D262" s="667"/>
      <c r="E262" s="667"/>
      <c r="F262" s="667"/>
      <c r="G262" s="667"/>
      <c r="H262" s="667"/>
      <c r="I262" s="667"/>
      <c r="J262" s="667"/>
      <c r="K262" s="667"/>
      <c r="L262" s="667"/>
      <c r="M262" s="667"/>
      <c r="N262" s="667"/>
      <c r="O262" s="667"/>
    </row>
    <row r="263" spans="1:15" x14ac:dyDescent="0.2">
      <c r="A263" s="666"/>
      <c r="B263" s="667"/>
      <c r="C263" s="667"/>
      <c r="D263" s="667"/>
      <c r="E263" s="667"/>
      <c r="F263" s="667"/>
      <c r="G263" s="667"/>
      <c r="H263" s="667"/>
      <c r="I263" s="667"/>
      <c r="J263" s="667"/>
      <c r="K263" s="667"/>
      <c r="L263" s="667"/>
      <c r="M263" s="667"/>
      <c r="N263" s="667"/>
      <c r="O263" s="667"/>
    </row>
    <row r="264" spans="1:15" x14ac:dyDescent="0.2">
      <c r="A264" s="666"/>
      <c r="B264" s="667"/>
      <c r="C264" s="667"/>
      <c r="D264" s="667"/>
      <c r="E264" s="667"/>
      <c r="F264" s="667"/>
      <c r="G264" s="667"/>
      <c r="H264" s="667"/>
      <c r="I264" s="667"/>
      <c r="J264" s="667"/>
      <c r="K264" s="667"/>
      <c r="L264" s="667"/>
      <c r="M264" s="667"/>
      <c r="N264" s="667"/>
      <c r="O264" s="667"/>
    </row>
    <row r="265" spans="1:15" x14ac:dyDescent="0.2">
      <c r="A265" s="666"/>
      <c r="B265" s="667"/>
      <c r="C265" s="667"/>
      <c r="D265" s="667"/>
      <c r="E265" s="667"/>
      <c r="F265" s="667"/>
      <c r="G265" s="667"/>
      <c r="H265" s="667"/>
      <c r="I265" s="667"/>
      <c r="J265" s="667"/>
      <c r="K265" s="667"/>
      <c r="L265" s="667"/>
      <c r="M265" s="667"/>
      <c r="N265" s="667"/>
      <c r="O265" s="667"/>
    </row>
    <row r="266" spans="1:15" x14ac:dyDescent="0.2">
      <c r="A266" s="666"/>
      <c r="B266" s="667"/>
      <c r="C266" s="667"/>
      <c r="D266" s="667"/>
      <c r="E266" s="667"/>
      <c r="F266" s="667"/>
      <c r="G266" s="667"/>
      <c r="H266" s="667"/>
      <c r="I266" s="667"/>
      <c r="J266" s="667"/>
      <c r="K266" s="667"/>
      <c r="L266" s="667"/>
      <c r="M266" s="667"/>
      <c r="N266" s="667"/>
      <c r="O266" s="667"/>
    </row>
    <row r="267" spans="1:15" x14ac:dyDescent="0.2">
      <c r="A267" s="666"/>
      <c r="B267" s="667"/>
      <c r="C267" s="667"/>
      <c r="D267" s="667"/>
      <c r="E267" s="667"/>
      <c r="F267" s="667"/>
      <c r="G267" s="667"/>
      <c r="H267" s="667"/>
      <c r="I267" s="667"/>
      <c r="J267" s="667"/>
      <c r="K267" s="667"/>
      <c r="L267" s="667"/>
      <c r="M267" s="667"/>
      <c r="N267" s="667"/>
      <c r="O267" s="667"/>
    </row>
    <row r="268" spans="1:15" x14ac:dyDescent="0.2">
      <c r="A268" s="666"/>
      <c r="B268" s="667"/>
      <c r="C268" s="667"/>
      <c r="D268" s="667"/>
      <c r="E268" s="667"/>
      <c r="F268" s="667"/>
      <c r="G268" s="667"/>
      <c r="H268" s="667"/>
      <c r="I268" s="667"/>
      <c r="J268" s="667"/>
      <c r="K268" s="667"/>
      <c r="L268" s="667"/>
      <c r="M268" s="667"/>
      <c r="N268" s="667"/>
      <c r="O268" s="667"/>
    </row>
    <row r="269" spans="1:15" x14ac:dyDescent="0.2">
      <c r="A269" s="666"/>
      <c r="B269" s="667"/>
      <c r="C269" s="667"/>
      <c r="D269" s="667"/>
      <c r="E269" s="667"/>
      <c r="F269" s="667"/>
      <c r="G269" s="667"/>
      <c r="H269" s="667"/>
      <c r="I269" s="667"/>
      <c r="J269" s="667"/>
      <c r="K269" s="667"/>
      <c r="L269" s="667"/>
      <c r="M269" s="667"/>
      <c r="N269" s="667"/>
      <c r="O269" s="667"/>
    </row>
    <row r="270" spans="1:15" x14ac:dyDescent="0.2">
      <c r="A270" s="666"/>
      <c r="B270" s="667"/>
      <c r="C270" s="667"/>
      <c r="D270" s="667"/>
      <c r="E270" s="667"/>
      <c r="F270" s="667"/>
      <c r="G270" s="667"/>
      <c r="H270" s="667"/>
      <c r="I270" s="667"/>
      <c r="J270" s="667"/>
      <c r="K270" s="667"/>
      <c r="L270" s="667"/>
      <c r="M270" s="667"/>
      <c r="N270" s="667"/>
      <c r="O270" s="667"/>
    </row>
    <row r="271" spans="1:15" x14ac:dyDescent="0.2">
      <c r="A271" s="666"/>
      <c r="B271" s="667"/>
      <c r="C271" s="667"/>
      <c r="D271" s="667"/>
      <c r="E271" s="667"/>
      <c r="F271" s="667"/>
      <c r="G271" s="667"/>
      <c r="H271" s="667"/>
      <c r="I271" s="667"/>
      <c r="J271" s="667"/>
      <c r="K271" s="667"/>
      <c r="L271" s="667"/>
      <c r="M271" s="667"/>
      <c r="N271" s="667"/>
      <c r="O271" s="667"/>
    </row>
    <row r="272" spans="1:15" x14ac:dyDescent="0.2">
      <c r="A272" s="666"/>
      <c r="B272" s="667"/>
      <c r="C272" s="667"/>
      <c r="D272" s="667"/>
      <c r="E272" s="667"/>
      <c r="F272" s="667"/>
      <c r="G272" s="667"/>
      <c r="H272" s="667"/>
      <c r="I272" s="667"/>
      <c r="J272" s="667"/>
      <c r="K272" s="667"/>
      <c r="L272" s="667"/>
      <c r="M272" s="667"/>
      <c r="N272" s="667"/>
      <c r="O272" s="667"/>
    </row>
    <row r="273" spans="1:15" x14ac:dyDescent="0.2">
      <c r="A273" s="666"/>
      <c r="B273" s="667"/>
      <c r="C273" s="667"/>
      <c r="D273" s="667"/>
      <c r="E273" s="667"/>
      <c r="F273" s="667"/>
      <c r="G273" s="667"/>
      <c r="H273" s="667"/>
      <c r="I273" s="667"/>
      <c r="J273" s="667"/>
      <c r="K273" s="667"/>
      <c r="L273" s="667"/>
      <c r="M273" s="667"/>
      <c r="N273" s="667"/>
      <c r="O273" s="667"/>
    </row>
    <row r="274" spans="1:15" x14ac:dyDescent="0.2">
      <c r="A274" s="666"/>
      <c r="B274" s="667"/>
      <c r="C274" s="667"/>
      <c r="D274" s="667"/>
      <c r="E274" s="667"/>
      <c r="F274" s="667"/>
      <c r="G274" s="667"/>
      <c r="H274" s="667"/>
      <c r="I274" s="667"/>
      <c r="J274" s="667"/>
      <c r="K274" s="667"/>
      <c r="L274" s="667"/>
      <c r="M274" s="667"/>
      <c r="N274" s="667"/>
      <c r="O274" s="667"/>
    </row>
    <row r="275" spans="1:15" x14ac:dyDescent="0.2">
      <c r="A275" s="666"/>
      <c r="B275" s="667"/>
      <c r="C275" s="667"/>
      <c r="D275" s="667"/>
      <c r="E275" s="667"/>
      <c r="F275" s="667"/>
      <c r="G275" s="667"/>
      <c r="H275" s="667"/>
      <c r="I275" s="667"/>
      <c r="J275" s="667"/>
      <c r="K275" s="667"/>
      <c r="L275" s="667"/>
      <c r="M275" s="667"/>
      <c r="N275" s="667"/>
      <c r="O275" s="667"/>
    </row>
    <row r="276" spans="1:15" x14ac:dyDescent="0.2">
      <c r="A276" s="666"/>
      <c r="B276" s="667"/>
      <c r="C276" s="667"/>
      <c r="D276" s="667"/>
      <c r="E276" s="667"/>
      <c r="F276" s="667"/>
      <c r="G276" s="667"/>
      <c r="H276" s="667"/>
      <c r="I276" s="667"/>
      <c r="J276" s="667"/>
      <c r="K276" s="667"/>
      <c r="L276" s="667"/>
      <c r="M276" s="667"/>
      <c r="N276" s="667"/>
      <c r="O276" s="667"/>
    </row>
    <row r="277" spans="1:15" x14ac:dyDescent="0.2">
      <c r="A277" s="666"/>
      <c r="B277" s="667"/>
      <c r="C277" s="667"/>
      <c r="D277" s="667"/>
      <c r="E277" s="667"/>
      <c r="F277" s="667"/>
      <c r="G277" s="667"/>
      <c r="H277" s="667"/>
      <c r="I277" s="667"/>
      <c r="J277" s="667"/>
      <c r="K277" s="667"/>
      <c r="L277" s="667"/>
      <c r="M277" s="667"/>
      <c r="N277" s="667"/>
      <c r="O277" s="667"/>
    </row>
    <row r="278" spans="1:15" x14ac:dyDescent="0.2">
      <c r="A278" s="666"/>
      <c r="B278" s="667"/>
      <c r="C278" s="667"/>
      <c r="D278" s="667"/>
      <c r="E278" s="667"/>
      <c r="F278" s="667"/>
      <c r="G278" s="667"/>
      <c r="H278" s="667"/>
      <c r="I278" s="667"/>
      <c r="J278" s="667"/>
      <c r="K278" s="667"/>
      <c r="L278" s="667"/>
      <c r="M278" s="667"/>
      <c r="N278" s="667"/>
      <c r="O278" s="667"/>
    </row>
    <row r="279" spans="1:15" x14ac:dyDescent="0.2">
      <c r="A279" s="666"/>
      <c r="B279" s="667"/>
      <c r="C279" s="667"/>
      <c r="D279" s="667"/>
      <c r="E279" s="667"/>
      <c r="F279" s="667"/>
      <c r="G279" s="667"/>
      <c r="H279" s="667"/>
      <c r="I279" s="667"/>
      <c r="J279" s="667"/>
      <c r="K279" s="667"/>
      <c r="L279" s="667"/>
      <c r="M279" s="667"/>
      <c r="N279" s="667"/>
      <c r="O279" s="667"/>
    </row>
    <row r="280" spans="1:15" x14ac:dyDescent="0.2">
      <c r="A280" s="666"/>
      <c r="B280" s="667"/>
      <c r="C280" s="667"/>
      <c r="D280" s="667"/>
      <c r="E280" s="667"/>
      <c r="F280" s="667"/>
      <c r="G280" s="667"/>
      <c r="H280" s="667"/>
      <c r="I280" s="667"/>
      <c r="J280" s="667"/>
      <c r="K280" s="667"/>
      <c r="L280" s="667"/>
      <c r="M280" s="667"/>
      <c r="N280" s="667"/>
      <c r="O280" s="667"/>
    </row>
    <row r="281" spans="1:15" x14ac:dyDescent="0.2">
      <c r="A281" s="666"/>
      <c r="B281" s="667"/>
      <c r="C281" s="667"/>
      <c r="D281" s="667"/>
      <c r="E281" s="667"/>
      <c r="F281" s="667"/>
      <c r="G281" s="667"/>
      <c r="H281" s="667"/>
      <c r="I281" s="667"/>
      <c r="J281" s="667"/>
      <c r="K281" s="667"/>
      <c r="L281" s="667"/>
      <c r="M281" s="667"/>
      <c r="N281" s="667"/>
      <c r="O281" s="667"/>
    </row>
    <row r="282" spans="1:15" x14ac:dyDescent="0.2">
      <c r="A282" s="666"/>
      <c r="B282" s="667"/>
      <c r="C282" s="667"/>
      <c r="D282" s="667"/>
      <c r="E282" s="667"/>
      <c r="F282" s="667"/>
      <c r="G282" s="667"/>
      <c r="H282" s="667"/>
      <c r="I282" s="667"/>
      <c r="J282" s="667"/>
      <c r="K282" s="667"/>
      <c r="L282" s="667"/>
      <c r="M282" s="667"/>
      <c r="N282" s="667"/>
      <c r="O282" s="667"/>
    </row>
    <row r="283" spans="1:15" x14ac:dyDescent="0.2">
      <c r="A283" s="666"/>
      <c r="B283" s="667"/>
      <c r="C283" s="667"/>
      <c r="D283" s="667"/>
      <c r="E283" s="667"/>
      <c r="F283" s="667"/>
      <c r="G283" s="667"/>
      <c r="H283" s="667"/>
      <c r="I283" s="667"/>
      <c r="J283" s="667"/>
      <c r="K283" s="667"/>
      <c r="L283" s="667"/>
      <c r="M283" s="667"/>
      <c r="N283" s="667"/>
      <c r="O283" s="667"/>
    </row>
    <row r="284" spans="1:15" x14ac:dyDescent="0.2">
      <c r="A284" s="666"/>
      <c r="B284" s="667"/>
      <c r="C284" s="667"/>
      <c r="D284" s="667"/>
      <c r="E284" s="667"/>
      <c r="F284" s="667"/>
      <c r="G284" s="667"/>
      <c r="H284" s="667"/>
      <c r="I284" s="667"/>
      <c r="J284" s="667"/>
      <c r="K284" s="667"/>
      <c r="L284" s="667"/>
      <c r="M284" s="667"/>
      <c r="N284" s="667"/>
      <c r="O284" s="667"/>
    </row>
    <row r="285" spans="1:15" x14ac:dyDescent="0.2">
      <c r="A285" s="666"/>
      <c r="B285" s="667"/>
      <c r="C285" s="667"/>
      <c r="D285" s="667"/>
      <c r="E285" s="667"/>
      <c r="F285" s="667"/>
      <c r="G285" s="667"/>
      <c r="H285" s="667"/>
      <c r="I285" s="667"/>
      <c r="J285" s="667"/>
      <c r="K285" s="667"/>
      <c r="L285" s="667"/>
      <c r="M285" s="667"/>
      <c r="N285" s="667"/>
      <c r="O285" s="667"/>
    </row>
    <row r="286" spans="1:15" x14ac:dyDescent="0.2">
      <c r="A286" s="666"/>
      <c r="B286" s="667"/>
      <c r="C286" s="667"/>
      <c r="D286" s="667"/>
      <c r="E286" s="667"/>
      <c r="F286" s="667"/>
      <c r="G286" s="667"/>
      <c r="H286" s="667"/>
      <c r="I286" s="667"/>
      <c r="J286" s="667"/>
      <c r="K286" s="667"/>
      <c r="L286" s="667"/>
      <c r="M286" s="667"/>
      <c r="N286" s="667"/>
      <c r="O286" s="667"/>
    </row>
    <row r="287" spans="1:15" x14ac:dyDescent="0.2">
      <c r="A287" s="666"/>
      <c r="B287" s="667"/>
      <c r="C287" s="667"/>
      <c r="D287" s="667"/>
      <c r="E287" s="667"/>
      <c r="F287" s="667"/>
      <c r="G287" s="667"/>
      <c r="H287" s="667"/>
      <c r="I287" s="667"/>
      <c r="J287" s="667"/>
      <c r="K287" s="667"/>
      <c r="L287" s="667"/>
      <c r="M287" s="667"/>
      <c r="N287" s="667"/>
      <c r="O287" s="667"/>
    </row>
    <row r="288" spans="1:15" x14ac:dyDescent="0.2">
      <c r="A288" s="666"/>
      <c r="B288" s="667"/>
      <c r="C288" s="667"/>
      <c r="D288" s="667"/>
      <c r="E288" s="667"/>
      <c r="F288" s="667"/>
      <c r="G288" s="667"/>
      <c r="H288" s="667"/>
      <c r="I288" s="667"/>
      <c r="J288" s="667"/>
      <c r="K288" s="667"/>
      <c r="L288" s="667"/>
      <c r="M288" s="667"/>
      <c r="N288" s="667"/>
      <c r="O288" s="667"/>
    </row>
    <row r="289" spans="1:15" x14ac:dyDescent="0.2">
      <c r="A289" s="666"/>
      <c r="B289" s="667"/>
      <c r="C289" s="667"/>
      <c r="D289" s="667"/>
      <c r="E289" s="667"/>
      <c r="F289" s="667"/>
      <c r="G289" s="667"/>
      <c r="H289" s="667"/>
      <c r="I289" s="667"/>
      <c r="J289" s="667"/>
      <c r="K289" s="667"/>
      <c r="L289" s="667"/>
      <c r="M289" s="667"/>
      <c r="N289" s="667"/>
      <c r="O289" s="667"/>
    </row>
    <row r="290" spans="1:15" x14ac:dyDescent="0.2">
      <c r="A290" s="666"/>
      <c r="B290" s="667"/>
      <c r="C290" s="667"/>
      <c r="D290" s="667"/>
      <c r="E290" s="667"/>
      <c r="F290" s="667"/>
      <c r="G290" s="667"/>
      <c r="H290" s="667"/>
      <c r="I290" s="667"/>
      <c r="J290" s="667"/>
      <c r="K290" s="667"/>
      <c r="L290" s="667"/>
      <c r="M290" s="667"/>
      <c r="N290" s="667"/>
      <c r="O290" s="667"/>
    </row>
    <row r="291" spans="1:15" x14ac:dyDescent="0.2">
      <c r="A291" s="666"/>
      <c r="B291" s="667"/>
      <c r="C291" s="667"/>
      <c r="D291" s="667"/>
      <c r="E291" s="667"/>
      <c r="F291" s="667"/>
      <c r="G291" s="667"/>
      <c r="H291" s="667"/>
      <c r="I291" s="667"/>
      <c r="J291" s="667"/>
      <c r="K291" s="667"/>
      <c r="L291" s="667"/>
      <c r="M291" s="667"/>
      <c r="N291" s="667"/>
      <c r="O291" s="667"/>
    </row>
    <row r="292" spans="1:15" x14ac:dyDescent="0.2">
      <c r="A292" s="666"/>
      <c r="B292" s="667"/>
      <c r="C292" s="667"/>
      <c r="D292" s="667"/>
      <c r="E292" s="667"/>
      <c r="F292" s="667"/>
      <c r="G292" s="667"/>
      <c r="H292" s="667"/>
      <c r="I292" s="667"/>
      <c r="J292" s="667"/>
      <c r="K292" s="667"/>
      <c r="L292" s="667"/>
      <c r="M292" s="667"/>
      <c r="N292" s="667"/>
      <c r="O292" s="667"/>
    </row>
    <row r="293" spans="1:15" x14ac:dyDescent="0.2">
      <c r="A293" s="666"/>
      <c r="B293" s="667"/>
      <c r="C293" s="667"/>
      <c r="D293" s="667"/>
      <c r="E293" s="667"/>
      <c r="F293" s="667"/>
      <c r="G293" s="667"/>
      <c r="H293" s="667"/>
      <c r="I293" s="667"/>
      <c r="J293" s="667"/>
      <c r="K293" s="667"/>
      <c r="L293" s="667"/>
      <c r="M293" s="667"/>
      <c r="N293" s="667"/>
      <c r="O293" s="667"/>
    </row>
    <row r="294" spans="1:15" x14ac:dyDescent="0.2">
      <c r="A294" s="666"/>
      <c r="B294" s="667"/>
      <c r="C294" s="667"/>
      <c r="D294" s="667"/>
      <c r="E294" s="667"/>
      <c r="F294" s="667"/>
      <c r="G294" s="667"/>
      <c r="H294" s="667"/>
      <c r="I294" s="667"/>
      <c r="J294" s="667"/>
      <c r="K294" s="667"/>
      <c r="L294" s="667"/>
      <c r="M294" s="667"/>
      <c r="N294" s="667"/>
      <c r="O294" s="667"/>
    </row>
    <row r="295" spans="1:15" x14ac:dyDescent="0.2">
      <c r="A295" s="666"/>
      <c r="B295" s="667"/>
      <c r="C295" s="667"/>
      <c r="D295" s="667"/>
      <c r="E295" s="667"/>
      <c r="F295" s="667"/>
      <c r="G295" s="667"/>
      <c r="H295" s="667"/>
      <c r="I295" s="667"/>
      <c r="J295" s="667"/>
      <c r="K295" s="667"/>
      <c r="L295" s="667"/>
      <c r="M295" s="667"/>
      <c r="N295" s="667"/>
      <c r="O295" s="667"/>
    </row>
    <row r="296" spans="1:15" x14ac:dyDescent="0.2">
      <c r="A296" s="666"/>
      <c r="B296" s="667"/>
      <c r="C296" s="667"/>
      <c r="D296" s="667"/>
      <c r="E296" s="667"/>
      <c r="F296" s="667"/>
      <c r="G296" s="667"/>
      <c r="H296" s="667"/>
      <c r="I296" s="667"/>
      <c r="J296" s="667"/>
      <c r="K296" s="667"/>
      <c r="L296" s="667"/>
      <c r="M296" s="667"/>
      <c r="N296" s="667"/>
      <c r="O296" s="667"/>
    </row>
    <row r="297" spans="1:15" x14ac:dyDescent="0.2">
      <c r="A297" s="666"/>
      <c r="B297" s="667"/>
      <c r="C297" s="667"/>
      <c r="D297" s="667"/>
      <c r="E297" s="667"/>
      <c r="F297" s="667"/>
      <c r="G297" s="667"/>
      <c r="H297" s="667"/>
      <c r="I297" s="667"/>
      <c r="J297" s="667"/>
      <c r="K297" s="667"/>
      <c r="L297" s="667"/>
      <c r="M297" s="667"/>
      <c r="N297" s="667"/>
      <c r="O297" s="667"/>
    </row>
    <row r="298" spans="1:15" x14ac:dyDescent="0.2">
      <c r="A298" s="666"/>
      <c r="B298" s="667"/>
      <c r="C298" s="667"/>
      <c r="D298" s="667"/>
      <c r="E298" s="667"/>
      <c r="F298" s="667"/>
      <c r="G298" s="667"/>
      <c r="H298" s="667"/>
      <c r="I298" s="667"/>
      <c r="J298" s="667"/>
      <c r="K298" s="667"/>
      <c r="L298" s="667"/>
      <c r="M298" s="667"/>
      <c r="N298" s="667"/>
      <c r="O298" s="667"/>
    </row>
    <row r="299" spans="1:15" x14ac:dyDescent="0.2">
      <c r="A299" s="666"/>
      <c r="B299" s="667"/>
      <c r="C299" s="667"/>
      <c r="D299" s="667"/>
      <c r="E299" s="667"/>
      <c r="F299" s="667"/>
      <c r="G299" s="667"/>
      <c r="H299" s="667"/>
      <c r="I299" s="667"/>
      <c r="J299" s="667"/>
      <c r="K299" s="667"/>
      <c r="L299" s="667"/>
      <c r="M299" s="667"/>
      <c r="N299" s="667"/>
      <c r="O299" s="667"/>
    </row>
    <row r="300" spans="1:15" x14ac:dyDescent="0.2">
      <c r="A300" s="666"/>
      <c r="B300" s="667"/>
      <c r="C300" s="667"/>
      <c r="D300" s="667"/>
      <c r="E300" s="667"/>
      <c r="F300" s="667"/>
      <c r="G300" s="667"/>
      <c r="H300" s="667"/>
      <c r="I300" s="667"/>
      <c r="J300" s="667"/>
      <c r="K300" s="667"/>
      <c r="L300" s="667"/>
      <c r="M300" s="667"/>
      <c r="N300" s="667"/>
      <c r="O300" s="667"/>
    </row>
    <row r="301" spans="1:15" x14ac:dyDescent="0.2">
      <c r="A301" s="666"/>
      <c r="B301" s="667"/>
      <c r="C301" s="667"/>
      <c r="D301" s="667"/>
      <c r="E301" s="667"/>
      <c r="F301" s="667"/>
      <c r="G301" s="667"/>
      <c r="H301" s="667"/>
      <c r="I301" s="667"/>
      <c r="J301" s="667"/>
      <c r="K301" s="667"/>
      <c r="L301" s="667"/>
      <c r="M301" s="667"/>
      <c r="N301" s="667"/>
      <c r="O301" s="667"/>
    </row>
    <row r="302" spans="1:15" x14ac:dyDescent="0.2">
      <c r="A302" s="666"/>
      <c r="B302" s="667"/>
      <c r="C302" s="667"/>
      <c r="D302" s="667"/>
      <c r="E302" s="667"/>
      <c r="F302" s="667"/>
      <c r="G302" s="667"/>
      <c r="H302" s="667"/>
      <c r="I302" s="667"/>
      <c r="J302" s="667"/>
      <c r="K302" s="667"/>
      <c r="L302" s="667"/>
      <c r="M302" s="667"/>
      <c r="N302" s="667"/>
      <c r="O302" s="667"/>
    </row>
    <row r="303" spans="1:15" x14ac:dyDescent="0.2">
      <c r="A303" s="666"/>
      <c r="B303" s="667"/>
      <c r="C303" s="667"/>
      <c r="D303" s="667"/>
      <c r="E303" s="667"/>
      <c r="F303" s="667"/>
      <c r="G303" s="667"/>
      <c r="H303" s="667"/>
      <c r="I303" s="667"/>
      <c r="J303" s="667"/>
      <c r="K303" s="667"/>
      <c r="L303" s="667"/>
      <c r="M303" s="667"/>
      <c r="N303" s="667"/>
      <c r="O303" s="667"/>
    </row>
    <row r="304" spans="1:15" x14ac:dyDescent="0.2">
      <c r="A304" s="666"/>
      <c r="B304" s="667"/>
      <c r="C304" s="667"/>
      <c r="D304" s="667"/>
      <c r="E304" s="667"/>
      <c r="F304" s="667"/>
      <c r="G304" s="667"/>
      <c r="H304" s="667"/>
      <c r="I304" s="667"/>
      <c r="J304" s="667"/>
      <c r="K304" s="667"/>
      <c r="L304" s="667"/>
      <c r="M304" s="667"/>
      <c r="N304" s="667"/>
      <c r="O304" s="667"/>
    </row>
    <row r="305" spans="1:15" x14ac:dyDescent="0.2">
      <c r="A305" s="666"/>
      <c r="B305" s="667"/>
      <c r="C305" s="667"/>
      <c r="D305" s="667"/>
      <c r="E305" s="667"/>
      <c r="F305" s="667"/>
      <c r="G305" s="667"/>
      <c r="H305" s="667"/>
      <c r="I305" s="667"/>
      <c r="J305" s="667"/>
      <c r="K305" s="667"/>
      <c r="L305" s="667"/>
      <c r="M305" s="667"/>
      <c r="N305" s="667"/>
      <c r="O305" s="667"/>
    </row>
    <row r="306" spans="1:15" x14ac:dyDescent="0.2">
      <c r="A306" s="666"/>
      <c r="B306" s="667"/>
      <c r="C306" s="667"/>
      <c r="D306" s="667"/>
      <c r="E306" s="667"/>
      <c r="F306" s="667"/>
      <c r="G306" s="667"/>
      <c r="H306" s="667"/>
      <c r="I306" s="667"/>
      <c r="J306" s="667"/>
      <c r="K306" s="667"/>
      <c r="L306" s="667"/>
      <c r="M306" s="667"/>
      <c r="N306" s="667"/>
      <c r="O306" s="667"/>
    </row>
    <row r="307" spans="1:15" x14ac:dyDescent="0.2">
      <c r="A307" s="666"/>
      <c r="B307" s="667"/>
      <c r="C307" s="667"/>
      <c r="D307" s="667"/>
      <c r="E307" s="667"/>
      <c r="F307" s="667"/>
      <c r="G307" s="667"/>
      <c r="H307" s="667"/>
      <c r="I307" s="667"/>
      <c r="J307" s="667"/>
      <c r="K307" s="667"/>
      <c r="L307" s="667"/>
      <c r="M307" s="667"/>
      <c r="N307" s="667"/>
      <c r="O307" s="667"/>
    </row>
    <row r="308" spans="1:15" x14ac:dyDescent="0.2">
      <c r="A308" s="666"/>
      <c r="B308" s="667"/>
      <c r="C308" s="667"/>
      <c r="D308" s="667"/>
      <c r="E308" s="667"/>
      <c r="F308" s="667"/>
      <c r="G308" s="667"/>
      <c r="H308" s="667"/>
      <c r="I308" s="667"/>
      <c r="J308" s="667"/>
      <c r="K308" s="667"/>
      <c r="L308" s="667"/>
      <c r="M308" s="667"/>
      <c r="N308" s="667"/>
      <c r="O308" s="667"/>
    </row>
    <row r="309" spans="1:15" x14ac:dyDescent="0.2">
      <c r="A309" s="666"/>
      <c r="B309" s="667"/>
      <c r="C309" s="667"/>
      <c r="D309" s="667"/>
      <c r="E309" s="667"/>
      <c r="F309" s="667"/>
      <c r="G309" s="667"/>
      <c r="H309" s="667"/>
      <c r="I309" s="667"/>
      <c r="J309" s="667"/>
      <c r="K309" s="667"/>
      <c r="L309" s="667"/>
      <c r="M309" s="667"/>
      <c r="N309" s="667"/>
      <c r="O309" s="667"/>
    </row>
    <row r="310" spans="1:15" x14ac:dyDescent="0.2">
      <c r="A310" s="666"/>
      <c r="B310" s="667"/>
      <c r="C310" s="667"/>
      <c r="D310" s="667"/>
      <c r="E310" s="667"/>
      <c r="F310" s="667"/>
      <c r="G310" s="667"/>
      <c r="H310" s="667"/>
      <c r="I310" s="667"/>
      <c r="J310" s="667"/>
      <c r="K310" s="667"/>
      <c r="L310" s="667"/>
      <c r="M310" s="667"/>
      <c r="N310" s="667"/>
      <c r="O310" s="667"/>
    </row>
    <row r="311" spans="1:15" x14ac:dyDescent="0.2">
      <c r="A311" s="666"/>
      <c r="B311" s="667"/>
      <c r="C311" s="667"/>
      <c r="D311" s="667"/>
      <c r="E311" s="667"/>
      <c r="F311" s="667"/>
      <c r="G311" s="667"/>
      <c r="H311" s="667"/>
      <c r="I311" s="667"/>
      <c r="J311" s="667"/>
      <c r="K311" s="667"/>
      <c r="L311" s="667"/>
      <c r="M311" s="667"/>
      <c r="N311" s="667"/>
      <c r="O311" s="667"/>
    </row>
    <row r="312" spans="1:15" x14ac:dyDescent="0.2">
      <c r="A312" s="666"/>
      <c r="B312" s="667"/>
      <c r="C312" s="667"/>
      <c r="D312" s="667"/>
      <c r="E312" s="667"/>
      <c r="F312" s="667"/>
      <c r="G312" s="667"/>
      <c r="H312" s="667"/>
      <c r="I312" s="667"/>
      <c r="J312" s="667"/>
      <c r="K312" s="667"/>
      <c r="L312" s="667"/>
      <c r="M312" s="667"/>
      <c r="N312" s="667"/>
      <c r="O312" s="667"/>
    </row>
    <row r="313" spans="1:15" x14ac:dyDescent="0.2">
      <c r="A313" s="666"/>
      <c r="B313" s="667"/>
      <c r="C313" s="667"/>
      <c r="D313" s="667"/>
      <c r="E313" s="667"/>
      <c r="F313" s="667"/>
      <c r="G313" s="667"/>
      <c r="H313" s="667"/>
      <c r="I313" s="667"/>
      <c r="J313" s="667"/>
      <c r="K313" s="667"/>
      <c r="L313" s="667"/>
      <c r="M313" s="667"/>
      <c r="N313" s="667"/>
      <c r="O313" s="667"/>
    </row>
    <row r="314" spans="1:15" x14ac:dyDescent="0.2">
      <c r="A314" s="666"/>
      <c r="B314" s="667"/>
      <c r="C314" s="667"/>
      <c r="D314" s="667"/>
      <c r="E314" s="667"/>
      <c r="F314" s="667"/>
      <c r="G314" s="667"/>
      <c r="H314" s="667"/>
      <c r="I314" s="667"/>
      <c r="J314" s="667"/>
      <c r="K314" s="667"/>
      <c r="L314" s="667"/>
      <c r="M314" s="667"/>
      <c r="N314" s="667"/>
      <c r="O314" s="667"/>
    </row>
    <row r="315" spans="1:15" x14ac:dyDescent="0.2">
      <c r="A315" s="666"/>
      <c r="B315" s="667"/>
      <c r="C315" s="667"/>
      <c r="D315" s="667"/>
      <c r="E315" s="667"/>
      <c r="F315" s="667"/>
      <c r="G315" s="667"/>
      <c r="H315" s="667"/>
      <c r="I315" s="667"/>
      <c r="J315" s="667"/>
      <c r="K315" s="667"/>
      <c r="L315" s="667"/>
      <c r="M315" s="667"/>
      <c r="N315" s="667"/>
      <c r="O315" s="667"/>
    </row>
    <row r="316" spans="1:15" x14ac:dyDescent="0.2">
      <c r="A316" s="666"/>
      <c r="B316" s="667"/>
      <c r="C316" s="667"/>
      <c r="D316" s="667"/>
      <c r="E316" s="667"/>
      <c r="F316" s="667"/>
      <c r="G316" s="667"/>
      <c r="H316" s="667"/>
      <c r="I316" s="667"/>
      <c r="J316" s="667"/>
      <c r="K316" s="667"/>
      <c r="L316" s="667"/>
      <c r="M316" s="667"/>
      <c r="N316" s="667"/>
      <c r="O316" s="667"/>
    </row>
    <row r="317" spans="1:15" x14ac:dyDescent="0.2">
      <c r="A317" s="666"/>
      <c r="B317" s="667"/>
      <c r="C317" s="667"/>
      <c r="D317" s="667"/>
      <c r="E317" s="667"/>
      <c r="F317" s="667"/>
      <c r="G317" s="667"/>
      <c r="H317" s="667"/>
      <c r="I317" s="667"/>
      <c r="J317" s="667"/>
      <c r="K317" s="667"/>
      <c r="L317" s="667"/>
      <c r="M317" s="667"/>
      <c r="N317" s="667"/>
      <c r="O317" s="667"/>
    </row>
    <row r="318" spans="1:15" x14ac:dyDescent="0.2">
      <c r="A318" s="666"/>
      <c r="B318" s="667"/>
      <c r="C318" s="667"/>
      <c r="D318" s="667"/>
      <c r="E318" s="667"/>
      <c r="F318" s="667"/>
      <c r="G318" s="667"/>
      <c r="H318" s="667"/>
      <c r="I318" s="667"/>
      <c r="J318" s="667"/>
      <c r="K318" s="667"/>
      <c r="L318" s="667"/>
      <c r="M318" s="667"/>
      <c r="N318" s="667"/>
      <c r="O318" s="667"/>
    </row>
    <row r="319" spans="1:15" x14ac:dyDescent="0.2">
      <c r="A319" s="666"/>
      <c r="B319" s="667"/>
      <c r="C319" s="667"/>
      <c r="D319" s="667"/>
      <c r="E319" s="667"/>
      <c r="F319" s="667"/>
      <c r="G319" s="667"/>
      <c r="H319" s="667"/>
      <c r="I319" s="667"/>
      <c r="J319" s="667"/>
      <c r="K319" s="667"/>
      <c r="L319" s="667"/>
      <c r="M319" s="667"/>
      <c r="N319" s="667"/>
      <c r="O319" s="667"/>
    </row>
    <row r="320" spans="1:15" x14ac:dyDescent="0.2">
      <c r="A320" s="666"/>
      <c r="B320" s="667"/>
      <c r="C320" s="667"/>
      <c r="D320" s="667"/>
      <c r="E320" s="667"/>
      <c r="F320" s="667"/>
      <c r="G320" s="667"/>
      <c r="H320" s="667"/>
      <c r="I320" s="667"/>
      <c r="J320" s="667"/>
      <c r="K320" s="667"/>
      <c r="L320" s="667"/>
      <c r="M320" s="667"/>
      <c r="N320" s="667"/>
      <c r="O320" s="667"/>
    </row>
    <row r="321" spans="1:15" x14ac:dyDescent="0.2">
      <c r="A321" s="666"/>
      <c r="B321" s="667"/>
      <c r="C321" s="667"/>
      <c r="D321" s="667"/>
      <c r="E321" s="667"/>
      <c r="F321" s="667"/>
      <c r="G321" s="667"/>
      <c r="H321" s="667"/>
      <c r="I321" s="667"/>
      <c r="J321" s="667"/>
      <c r="K321" s="667"/>
      <c r="L321" s="667"/>
      <c r="M321" s="667"/>
      <c r="N321" s="667"/>
      <c r="O321" s="667"/>
    </row>
    <row r="322" spans="1:15" x14ac:dyDescent="0.2">
      <c r="A322" s="666"/>
      <c r="B322" s="667"/>
      <c r="C322" s="667"/>
      <c r="D322" s="667"/>
      <c r="E322" s="667"/>
      <c r="F322" s="667"/>
      <c r="G322" s="667"/>
      <c r="H322" s="667"/>
      <c r="I322" s="667"/>
      <c r="J322" s="667"/>
      <c r="K322" s="667"/>
      <c r="L322" s="667"/>
      <c r="M322" s="667"/>
      <c r="N322" s="667"/>
      <c r="O322" s="667"/>
    </row>
    <row r="323" spans="1:15" x14ac:dyDescent="0.2">
      <c r="A323" s="666"/>
      <c r="B323" s="667"/>
      <c r="C323" s="667"/>
      <c r="D323" s="667"/>
      <c r="E323" s="667"/>
      <c r="F323" s="667"/>
      <c r="G323" s="667"/>
      <c r="H323" s="667"/>
      <c r="I323" s="667"/>
      <c r="J323" s="667"/>
      <c r="K323" s="667"/>
      <c r="L323" s="667"/>
      <c r="M323" s="667"/>
      <c r="N323" s="667"/>
      <c r="O323" s="667"/>
    </row>
    <row r="324" spans="1:15" x14ac:dyDescent="0.2">
      <c r="A324" s="666"/>
      <c r="B324" s="667"/>
      <c r="C324" s="667"/>
      <c r="D324" s="667"/>
      <c r="E324" s="667"/>
      <c r="F324" s="667"/>
      <c r="G324" s="667"/>
      <c r="H324" s="667"/>
      <c r="I324" s="667"/>
      <c r="J324" s="667"/>
      <c r="K324" s="667"/>
      <c r="L324" s="667"/>
      <c r="M324" s="667"/>
      <c r="N324" s="667"/>
      <c r="O324" s="667"/>
    </row>
    <row r="325" spans="1:15" x14ac:dyDescent="0.2">
      <c r="A325" s="666"/>
      <c r="B325" s="667"/>
      <c r="C325" s="667"/>
      <c r="D325" s="667"/>
      <c r="E325" s="667"/>
      <c r="F325" s="667"/>
      <c r="G325" s="667"/>
      <c r="H325" s="667"/>
      <c r="I325" s="667"/>
      <c r="J325" s="667"/>
      <c r="K325" s="667"/>
      <c r="L325" s="667"/>
      <c r="M325" s="667"/>
      <c r="N325" s="667"/>
      <c r="O325" s="667"/>
    </row>
    <row r="326" spans="1:15" x14ac:dyDescent="0.2">
      <c r="A326" s="666"/>
      <c r="B326" s="667"/>
      <c r="C326" s="667"/>
      <c r="D326" s="667"/>
      <c r="E326" s="667"/>
      <c r="F326" s="667"/>
      <c r="G326" s="667"/>
      <c r="H326" s="667"/>
      <c r="I326" s="667"/>
      <c r="J326" s="667"/>
      <c r="K326" s="667"/>
      <c r="L326" s="667"/>
      <c r="M326" s="667"/>
      <c r="N326" s="667"/>
      <c r="O326" s="667"/>
    </row>
    <row r="327" spans="1:15" x14ac:dyDescent="0.2">
      <c r="A327" s="666"/>
      <c r="B327" s="667"/>
      <c r="C327" s="667"/>
      <c r="D327" s="667"/>
      <c r="E327" s="667"/>
      <c r="F327" s="667"/>
      <c r="G327" s="667"/>
      <c r="H327" s="667"/>
      <c r="I327" s="667"/>
      <c r="J327" s="667"/>
      <c r="K327" s="667"/>
      <c r="L327" s="667"/>
      <c r="M327" s="667"/>
      <c r="N327" s="667"/>
      <c r="O327" s="667"/>
    </row>
    <row r="328" spans="1:15" x14ac:dyDescent="0.2">
      <c r="A328" s="666"/>
      <c r="B328" s="667"/>
      <c r="C328" s="667"/>
      <c r="D328" s="667"/>
      <c r="E328" s="667"/>
      <c r="F328" s="667"/>
      <c r="G328" s="667"/>
      <c r="H328" s="667"/>
      <c r="I328" s="667"/>
      <c r="J328" s="667"/>
      <c r="K328" s="667"/>
      <c r="L328" s="667"/>
      <c r="M328" s="667"/>
      <c r="N328" s="667"/>
      <c r="O328" s="667"/>
    </row>
    <row r="329" spans="1:15" x14ac:dyDescent="0.2">
      <c r="A329" s="666"/>
      <c r="B329" s="667"/>
      <c r="C329" s="667"/>
      <c r="D329" s="667"/>
      <c r="E329" s="667"/>
      <c r="F329" s="667"/>
      <c r="G329" s="667"/>
      <c r="H329" s="667"/>
      <c r="I329" s="667"/>
      <c r="J329" s="667"/>
      <c r="K329" s="667"/>
      <c r="L329" s="667"/>
      <c r="M329" s="667"/>
      <c r="N329" s="667"/>
      <c r="O329" s="667"/>
    </row>
    <row r="330" spans="1:15" x14ac:dyDescent="0.2">
      <c r="A330" s="666"/>
      <c r="B330" s="667"/>
      <c r="C330" s="667"/>
      <c r="D330" s="667"/>
      <c r="E330" s="667"/>
      <c r="F330" s="667"/>
      <c r="G330" s="667"/>
      <c r="H330" s="667"/>
      <c r="I330" s="667"/>
      <c r="J330" s="667"/>
      <c r="K330" s="667"/>
      <c r="L330" s="667"/>
      <c r="M330" s="667"/>
      <c r="N330" s="667"/>
      <c r="O330" s="667"/>
    </row>
    <row r="331" spans="1:15" x14ac:dyDescent="0.2">
      <c r="A331" s="666"/>
      <c r="B331" s="667"/>
      <c r="C331" s="667"/>
      <c r="D331" s="667"/>
      <c r="E331" s="667"/>
      <c r="F331" s="667"/>
      <c r="G331" s="667"/>
      <c r="H331" s="667"/>
      <c r="I331" s="667"/>
      <c r="J331" s="667"/>
      <c r="K331" s="667"/>
      <c r="L331" s="667"/>
      <c r="M331" s="667"/>
      <c r="N331" s="667"/>
      <c r="O331" s="667"/>
    </row>
    <row r="332" spans="1:15" x14ac:dyDescent="0.2">
      <c r="A332" s="666"/>
      <c r="B332" s="667"/>
      <c r="C332" s="667"/>
      <c r="D332" s="667"/>
      <c r="E332" s="667"/>
      <c r="F332" s="667"/>
      <c r="G332" s="667"/>
      <c r="H332" s="667"/>
      <c r="I332" s="667"/>
      <c r="J332" s="667"/>
      <c r="K332" s="667"/>
      <c r="L332" s="667"/>
      <c r="M332" s="667"/>
      <c r="N332" s="667"/>
      <c r="O332" s="667"/>
    </row>
    <row r="333" spans="1:15" x14ac:dyDescent="0.2">
      <c r="A333" s="666"/>
      <c r="B333" s="667"/>
      <c r="C333" s="667"/>
      <c r="D333" s="667"/>
      <c r="E333" s="667"/>
      <c r="F333" s="667"/>
      <c r="G333" s="667"/>
      <c r="H333" s="667"/>
      <c r="I333" s="667"/>
      <c r="J333" s="667"/>
      <c r="K333" s="667"/>
      <c r="L333" s="667"/>
      <c r="M333" s="667"/>
      <c r="N333" s="667"/>
      <c r="O333" s="667"/>
    </row>
    <row r="334" spans="1:15" x14ac:dyDescent="0.2">
      <c r="A334" s="666"/>
      <c r="B334" s="667"/>
      <c r="C334" s="667"/>
      <c r="D334" s="667"/>
      <c r="E334" s="667"/>
      <c r="F334" s="667"/>
      <c r="G334" s="667"/>
      <c r="H334" s="667"/>
      <c r="I334" s="667"/>
      <c r="J334" s="667"/>
      <c r="K334" s="667"/>
      <c r="L334" s="667"/>
      <c r="M334" s="667"/>
      <c r="N334" s="667"/>
      <c r="O334" s="667"/>
    </row>
    <row r="335" spans="1:15" x14ac:dyDescent="0.2">
      <c r="A335" s="666"/>
      <c r="B335" s="667"/>
      <c r="C335" s="667"/>
      <c r="D335" s="667"/>
      <c r="E335" s="667"/>
      <c r="F335" s="667"/>
      <c r="G335" s="667"/>
      <c r="H335" s="667"/>
      <c r="I335" s="667"/>
      <c r="J335" s="667"/>
      <c r="K335" s="667"/>
      <c r="L335" s="667"/>
      <c r="M335" s="667"/>
      <c r="N335" s="667"/>
      <c r="O335" s="667"/>
    </row>
    <row r="336" spans="1:15" x14ac:dyDescent="0.2">
      <c r="A336" s="666"/>
      <c r="B336" s="667"/>
      <c r="C336" s="667"/>
      <c r="D336" s="667"/>
      <c r="E336" s="667"/>
      <c r="F336" s="667"/>
      <c r="G336" s="667"/>
      <c r="H336" s="667"/>
      <c r="I336" s="667"/>
      <c r="J336" s="667"/>
      <c r="K336" s="667"/>
      <c r="L336" s="667"/>
      <c r="M336" s="667"/>
      <c r="N336" s="667"/>
      <c r="O336" s="667"/>
    </row>
    <row r="337" spans="1:15" x14ac:dyDescent="0.2">
      <c r="A337" s="666"/>
      <c r="B337" s="667"/>
      <c r="C337" s="667"/>
      <c r="D337" s="667"/>
      <c r="E337" s="667"/>
      <c r="F337" s="667"/>
      <c r="G337" s="667"/>
      <c r="H337" s="667"/>
      <c r="I337" s="667"/>
      <c r="J337" s="667"/>
      <c r="K337" s="667"/>
      <c r="L337" s="667"/>
      <c r="M337" s="667"/>
      <c r="N337" s="667"/>
      <c r="O337" s="667"/>
    </row>
    <row r="338" spans="1:15" x14ac:dyDescent="0.2">
      <c r="A338" s="666"/>
      <c r="B338" s="667"/>
      <c r="C338" s="667"/>
      <c r="D338" s="667"/>
      <c r="E338" s="667"/>
      <c r="F338" s="667"/>
      <c r="G338" s="667"/>
      <c r="H338" s="667"/>
      <c r="I338" s="667"/>
      <c r="J338" s="667"/>
      <c r="K338" s="667"/>
      <c r="L338" s="667"/>
      <c r="M338" s="667"/>
      <c r="N338" s="667"/>
      <c r="O338" s="667"/>
    </row>
    <row r="339" spans="1:15" x14ac:dyDescent="0.2">
      <c r="A339" s="666"/>
      <c r="B339" s="667"/>
      <c r="C339" s="667"/>
      <c r="D339" s="667"/>
      <c r="E339" s="667"/>
      <c r="F339" s="667"/>
      <c r="G339" s="667"/>
      <c r="H339" s="667"/>
      <c r="I339" s="667"/>
      <c r="J339" s="667"/>
      <c r="K339" s="667"/>
      <c r="L339" s="667"/>
      <c r="M339" s="667"/>
      <c r="N339" s="667"/>
      <c r="O339" s="667"/>
    </row>
    <row r="340" spans="1:15" x14ac:dyDescent="0.2">
      <c r="A340" s="666"/>
      <c r="B340" s="667"/>
      <c r="C340" s="667"/>
      <c r="D340" s="667"/>
      <c r="E340" s="667"/>
      <c r="F340" s="667"/>
      <c r="G340" s="667"/>
      <c r="H340" s="667"/>
      <c r="I340" s="667"/>
      <c r="J340" s="667"/>
      <c r="K340" s="667"/>
      <c r="L340" s="667"/>
      <c r="M340" s="667"/>
      <c r="N340" s="667"/>
      <c r="O340" s="667"/>
    </row>
    <row r="341" spans="1:15" x14ac:dyDescent="0.2">
      <c r="A341" s="666"/>
      <c r="B341" s="667"/>
      <c r="C341" s="667"/>
      <c r="D341" s="667"/>
      <c r="E341" s="667"/>
      <c r="F341" s="667"/>
      <c r="G341" s="667"/>
      <c r="H341" s="667"/>
      <c r="I341" s="667"/>
      <c r="J341" s="667"/>
      <c r="K341" s="667"/>
      <c r="L341" s="667"/>
      <c r="M341" s="667"/>
      <c r="N341" s="667"/>
      <c r="O341" s="667"/>
    </row>
    <row r="342" spans="1:15" x14ac:dyDescent="0.2">
      <c r="A342" s="666"/>
      <c r="B342" s="667"/>
      <c r="C342" s="667"/>
      <c r="D342" s="667"/>
      <c r="E342" s="667"/>
      <c r="F342" s="667"/>
      <c r="G342" s="667"/>
      <c r="H342" s="667"/>
      <c r="I342" s="667"/>
      <c r="J342" s="667"/>
      <c r="K342" s="667"/>
      <c r="L342" s="667"/>
      <c r="M342" s="667"/>
      <c r="N342" s="667"/>
      <c r="O342" s="667"/>
    </row>
    <row r="343" spans="1:15" x14ac:dyDescent="0.2">
      <c r="A343" s="666"/>
      <c r="B343" s="667"/>
      <c r="C343" s="667"/>
      <c r="D343" s="667"/>
      <c r="E343" s="667"/>
      <c r="F343" s="667"/>
      <c r="G343" s="667"/>
      <c r="H343" s="667"/>
      <c r="I343" s="667"/>
      <c r="J343" s="667"/>
      <c r="K343" s="667"/>
      <c r="L343" s="667"/>
      <c r="M343" s="667"/>
      <c r="N343" s="667"/>
      <c r="O343" s="667"/>
    </row>
    <row r="344" spans="1:15" x14ac:dyDescent="0.2">
      <c r="A344" s="666"/>
      <c r="B344" s="667"/>
      <c r="C344" s="667"/>
      <c r="D344" s="667"/>
      <c r="E344" s="667"/>
      <c r="F344" s="667"/>
      <c r="G344" s="667"/>
      <c r="H344" s="667"/>
      <c r="I344" s="667"/>
      <c r="J344" s="667"/>
      <c r="K344" s="667"/>
      <c r="L344" s="667"/>
      <c r="M344" s="667"/>
      <c r="N344" s="667"/>
      <c r="O344" s="667"/>
    </row>
    <row r="345" spans="1:15" x14ac:dyDescent="0.2">
      <c r="A345" s="666"/>
      <c r="B345" s="667"/>
      <c r="C345" s="667"/>
      <c r="D345" s="667"/>
      <c r="E345" s="667"/>
      <c r="F345" s="667"/>
      <c r="G345" s="667"/>
      <c r="H345" s="667"/>
      <c r="I345" s="667"/>
      <c r="J345" s="667"/>
      <c r="K345" s="667"/>
      <c r="L345" s="667"/>
      <c r="M345" s="667"/>
      <c r="N345" s="667"/>
      <c r="O345" s="667"/>
    </row>
    <row r="346" spans="1:15" x14ac:dyDescent="0.2">
      <c r="A346" s="666"/>
      <c r="B346" s="667"/>
      <c r="C346" s="667"/>
      <c r="D346" s="667"/>
      <c r="E346" s="667"/>
      <c r="F346" s="667"/>
      <c r="G346" s="667"/>
      <c r="H346" s="667"/>
      <c r="I346" s="667"/>
      <c r="J346" s="667"/>
      <c r="K346" s="667"/>
      <c r="L346" s="667"/>
      <c r="M346" s="667"/>
      <c r="N346" s="667"/>
      <c r="O346" s="667"/>
    </row>
    <row r="347" spans="1:15" x14ac:dyDescent="0.2">
      <c r="A347" s="666"/>
      <c r="B347" s="667"/>
      <c r="C347" s="667"/>
      <c r="D347" s="667"/>
      <c r="E347" s="667"/>
      <c r="F347" s="667"/>
      <c r="G347" s="667"/>
      <c r="H347" s="667"/>
      <c r="I347" s="667"/>
      <c r="J347" s="667"/>
      <c r="K347" s="667"/>
      <c r="L347" s="667"/>
      <c r="M347" s="667"/>
      <c r="N347" s="667"/>
      <c r="O347" s="667"/>
    </row>
    <row r="348" spans="1:15" x14ac:dyDescent="0.2">
      <c r="A348" s="666"/>
      <c r="B348" s="667"/>
      <c r="C348" s="667"/>
      <c r="D348" s="667"/>
      <c r="E348" s="667"/>
      <c r="F348" s="667"/>
      <c r="G348" s="667"/>
      <c r="H348" s="667"/>
      <c r="I348" s="667"/>
      <c r="J348" s="667"/>
      <c r="K348" s="667"/>
      <c r="L348" s="667"/>
      <c r="M348" s="667"/>
      <c r="N348" s="667"/>
      <c r="O348" s="667"/>
    </row>
    <row r="349" spans="1:15" x14ac:dyDescent="0.2">
      <c r="A349" s="666"/>
      <c r="B349" s="667"/>
      <c r="C349" s="667"/>
      <c r="D349" s="667"/>
      <c r="E349" s="667"/>
      <c r="F349" s="667"/>
      <c r="G349" s="667"/>
      <c r="H349" s="667"/>
      <c r="I349" s="667"/>
      <c r="J349" s="667"/>
      <c r="K349" s="667"/>
      <c r="L349" s="667"/>
      <c r="M349" s="667"/>
      <c r="N349" s="667"/>
      <c r="O349" s="667"/>
    </row>
    <row r="350" spans="1:15" x14ac:dyDescent="0.2">
      <c r="A350" s="666"/>
      <c r="B350" s="667"/>
      <c r="C350" s="667"/>
      <c r="D350" s="667"/>
      <c r="E350" s="667"/>
      <c r="F350" s="667"/>
      <c r="G350" s="667"/>
      <c r="H350" s="667"/>
      <c r="I350" s="667"/>
      <c r="J350" s="667"/>
      <c r="K350" s="667"/>
      <c r="L350" s="667"/>
      <c r="M350" s="667"/>
      <c r="N350" s="667"/>
      <c r="O350" s="667"/>
    </row>
    <row r="351" spans="1:15" x14ac:dyDescent="0.2">
      <c r="A351" s="666"/>
      <c r="B351" s="667"/>
      <c r="C351" s="667"/>
      <c r="D351" s="667"/>
      <c r="E351" s="667"/>
      <c r="F351" s="667"/>
      <c r="G351" s="667"/>
      <c r="H351" s="667"/>
      <c r="I351" s="667"/>
      <c r="J351" s="667"/>
      <c r="K351" s="667"/>
      <c r="L351" s="667"/>
      <c r="M351" s="667"/>
      <c r="N351" s="667"/>
      <c r="O351" s="667"/>
    </row>
    <row r="352" spans="1:15" x14ac:dyDescent="0.2">
      <c r="A352" s="666"/>
      <c r="B352" s="667"/>
      <c r="C352" s="667"/>
      <c r="D352" s="667"/>
      <c r="E352" s="667"/>
      <c r="F352" s="667"/>
      <c r="G352" s="667"/>
      <c r="H352" s="667"/>
      <c r="I352" s="667"/>
      <c r="J352" s="667"/>
      <c r="K352" s="667"/>
      <c r="L352" s="667"/>
      <c r="M352" s="667"/>
      <c r="N352" s="667"/>
      <c r="O352" s="667"/>
    </row>
    <row r="353" spans="1:15" x14ac:dyDescent="0.2">
      <c r="A353" s="666"/>
      <c r="B353" s="667"/>
      <c r="C353" s="667"/>
      <c r="D353" s="667"/>
      <c r="E353" s="667"/>
      <c r="F353" s="667"/>
      <c r="G353" s="667"/>
      <c r="H353" s="667"/>
      <c r="I353" s="667"/>
      <c r="J353" s="667"/>
      <c r="K353" s="667"/>
      <c r="L353" s="667"/>
      <c r="M353" s="667"/>
      <c r="N353" s="667"/>
      <c r="O353" s="667"/>
    </row>
    <row r="354" spans="1:15" x14ac:dyDescent="0.2">
      <c r="A354" s="666"/>
      <c r="B354" s="667"/>
      <c r="C354" s="667"/>
      <c r="D354" s="667"/>
      <c r="E354" s="667"/>
      <c r="F354" s="667"/>
      <c r="G354" s="667"/>
      <c r="H354" s="667"/>
      <c r="I354" s="667"/>
      <c r="J354" s="667"/>
      <c r="K354" s="667"/>
      <c r="L354" s="667"/>
      <c r="M354" s="667"/>
      <c r="N354" s="667"/>
      <c r="O354" s="667"/>
    </row>
    <row r="355" spans="1:15" x14ac:dyDescent="0.2">
      <c r="A355" s="666"/>
      <c r="B355" s="667"/>
      <c r="C355" s="667"/>
      <c r="D355" s="667"/>
      <c r="E355" s="667"/>
      <c r="F355" s="667"/>
      <c r="G355" s="667"/>
      <c r="H355" s="667"/>
      <c r="I355" s="667"/>
      <c r="J355" s="667"/>
      <c r="K355" s="667"/>
      <c r="L355" s="667"/>
      <c r="M355" s="667"/>
      <c r="N355" s="667"/>
      <c r="O355" s="667"/>
    </row>
    <row r="356" spans="1:15" x14ac:dyDescent="0.2">
      <c r="A356" s="666"/>
      <c r="B356" s="667"/>
      <c r="C356" s="667"/>
      <c r="D356" s="667"/>
      <c r="E356" s="667"/>
      <c r="F356" s="667"/>
      <c r="G356" s="667"/>
      <c r="H356" s="667"/>
      <c r="I356" s="667"/>
      <c r="J356" s="667"/>
      <c r="K356" s="667"/>
      <c r="L356" s="667"/>
      <c r="M356" s="667"/>
      <c r="N356" s="667"/>
      <c r="O356" s="667"/>
    </row>
    <row r="357" spans="1:15" x14ac:dyDescent="0.2">
      <c r="A357" s="666"/>
      <c r="B357" s="667"/>
      <c r="C357" s="667"/>
      <c r="D357" s="667"/>
      <c r="E357" s="667"/>
      <c r="F357" s="667"/>
      <c r="G357" s="667"/>
      <c r="H357" s="667"/>
      <c r="I357" s="667"/>
      <c r="J357" s="667"/>
      <c r="K357" s="667"/>
      <c r="L357" s="667"/>
      <c r="M357" s="667"/>
      <c r="N357" s="667"/>
      <c r="O357" s="667"/>
    </row>
    <row r="358" spans="1:15" x14ac:dyDescent="0.2">
      <c r="A358" s="666"/>
      <c r="B358" s="667"/>
      <c r="C358" s="667"/>
      <c r="D358" s="667"/>
      <c r="E358" s="667"/>
      <c r="F358" s="667"/>
      <c r="G358" s="667"/>
      <c r="H358" s="667"/>
      <c r="I358" s="667"/>
      <c r="J358" s="667"/>
      <c r="K358" s="667"/>
      <c r="L358" s="667"/>
      <c r="M358" s="667"/>
      <c r="N358" s="667"/>
      <c r="O358" s="667"/>
    </row>
    <row r="359" spans="1:15" x14ac:dyDescent="0.2">
      <c r="A359" s="666"/>
      <c r="B359" s="667"/>
      <c r="C359" s="667"/>
      <c r="D359" s="667"/>
      <c r="E359" s="667"/>
      <c r="F359" s="667"/>
      <c r="G359" s="667"/>
      <c r="H359" s="667"/>
      <c r="I359" s="667"/>
      <c r="J359" s="667"/>
      <c r="K359" s="667"/>
      <c r="L359" s="667"/>
      <c r="M359" s="667"/>
      <c r="N359" s="667"/>
      <c r="O359" s="667"/>
    </row>
    <row r="360" spans="1:15" x14ac:dyDescent="0.2">
      <c r="A360" s="666"/>
      <c r="B360" s="667"/>
      <c r="C360" s="667"/>
      <c r="D360" s="667"/>
      <c r="E360" s="667"/>
      <c r="F360" s="667"/>
      <c r="G360" s="667"/>
      <c r="H360" s="667"/>
      <c r="I360" s="667"/>
      <c r="J360" s="667"/>
      <c r="K360" s="667"/>
      <c r="L360" s="667"/>
      <c r="M360" s="667"/>
      <c r="N360" s="667"/>
      <c r="O360" s="667"/>
    </row>
    <row r="361" spans="1:15" x14ac:dyDescent="0.2">
      <c r="A361" s="666"/>
      <c r="B361" s="667"/>
      <c r="C361" s="667"/>
      <c r="D361" s="667"/>
      <c r="E361" s="667"/>
      <c r="F361" s="667"/>
      <c r="G361" s="667"/>
      <c r="H361" s="667"/>
      <c r="I361" s="667"/>
      <c r="J361" s="667"/>
      <c r="K361" s="667"/>
      <c r="L361" s="667"/>
      <c r="M361" s="667"/>
      <c r="N361" s="667"/>
      <c r="O361" s="667"/>
    </row>
    <row r="362" spans="1:15" x14ac:dyDescent="0.2">
      <c r="A362" s="666"/>
      <c r="B362" s="667"/>
      <c r="C362" s="667"/>
      <c r="D362" s="667"/>
      <c r="E362" s="667"/>
      <c r="F362" s="667"/>
      <c r="G362" s="667"/>
      <c r="H362" s="667"/>
      <c r="I362" s="667"/>
      <c r="J362" s="667"/>
      <c r="K362" s="667"/>
      <c r="L362" s="667"/>
      <c r="M362" s="667"/>
      <c r="N362" s="667"/>
      <c r="O362" s="667"/>
    </row>
    <row r="363" spans="1:15" x14ac:dyDescent="0.2">
      <c r="A363" s="666"/>
      <c r="B363" s="667"/>
      <c r="C363" s="667"/>
      <c r="D363" s="667"/>
      <c r="E363" s="667"/>
      <c r="F363" s="667"/>
      <c r="G363" s="667"/>
      <c r="H363" s="667"/>
      <c r="I363" s="667"/>
      <c r="J363" s="667"/>
      <c r="K363" s="667"/>
      <c r="L363" s="667"/>
      <c r="M363" s="667"/>
      <c r="N363" s="667"/>
      <c r="O363" s="667"/>
    </row>
    <row r="364" spans="1:15" x14ac:dyDescent="0.2">
      <c r="A364" s="666"/>
      <c r="B364" s="667"/>
      <c r="C364" s="667"/>
      <c r="D364" s="667"/>
      <c r="E364" s="667"/>
      <c r="F364" s="667"/>
      <c r="G364" s="667"/>
      <c r="H364" s="667"/>
      <c r="I364" s="667"/>
      <c r="J364" s="667"/>
      <c r="K364" s="667"/>
      <c r="L364" s="667"/>
      <c r="M364" s="667"/>
      <c r="N364" s="667"/>
      <c r="O364" s="667"/>
    </row>
    <row r="365" spans="1:15" x14ac:dyDescent="0.2">
      <c r="A365" s="666"/>
      <c r="B365" s="667"/>
      <c r="C365" s="667"/>
      <c r="D365" s="667"/>
      <c r="E365" s="667"/>
      <c r="F365" s="667"/>
      <c r="G365" s="667"/>
      <c r="H365" s="667"/>
      <c r="I365" s="667"/>
      <c r="J365" s="667"/>
      <c r="K365" s="667"/>
      <c r="L365" s="667"/>
      <c r="M365" s="667"/>
      <c r="N365" s="667"/>
      <c r="O365" s="667"/>
    </row>
    <row r="366" spans="1:15" x14ac:dyDescent="0.2">
      <c r="A366" s="666"/>
      <c r="B366" s="667"/>
      <c r="C366" s="667"/>
      <c r="D366" s="667"/>
      <c r="E366" s="667"/>
      <c r="F366" s="667"/>
      <c r="G366" s="667"/>
      <c r="H366" s="667"/>
      <c r="I366" s="667"/>
      <c r="J366" s="667"/>
      <c r="K366" s="667"/>
      <c r="L366" s="667"/>
      <c r="M366" s="667"/>
      <c r="N366" s="667"/>
      <c r="O366" s="667"/>
    </row>
    <row r="367" spans="1:15" x14ac:dyDescent="0.2">
      <c r="A367" s="666"/>
      <c r="B367" s="667"/>
      <c r="C367" s="667"/>
      <c r="D367" s="667"/>
      <c r="E367" s="667"/>
      <c r="F367" s="667"/>
      <c r="G367" s="667"/>
      <c r="H367" s="667"/>
      <c r="I367" s="667"/>
      <c r="J367" s="667"/>
      <c r="K367" s="667"/>
      <c r="L367" s="667"/>
      <c r="M367" s="667"/>
      <c r="N367" s="667"/>
      <c r="O367" s="667"/>
    </row>
    <row r="368" spans="1:15" x14ac:dyDescent="0.2">
      <c r="A368" s="666"/>
      <c r="B368" s="667"/>
      <c r="C368" s="667"/>
      <c r="D368" s="667"/>
      <c r="E368" s="667"/>
      <c r="F368" s="667"/>
      <c r="G368" s="667"/>
      <c r="H368" s="667"/>
      <c r="I368" s="667"/>
      <c r="J368" s="667"/>
      <c r="K368" s="667"/>
      <c r="L368" s="667"/>
      <c r="M368" s="667"/>
      <c r="N368" s="667"/>
      <c r="O368" s="667"/>
    </row>
    <row r="369" spans="1:15" x14ac:dyDescent="0.2">
      <c r="A369" s="666"/>
      <c r="B369" s="667"/>
      <c r="C369" s="667"/>
      <c r="D369" s="667"/>
      <c r="E369" s="667"/>
      <c r="F369" s="667"/>
      <c r="G369" s="667"/>
      <c r="H369" s="667"/>
      <c r="I369" s="667"/>
      <c r="J369" s="667"/>
      <c r="K369" s="667"/>
      <c r="L369" s="667"/>
      <c r="M369" s="667"/>
      <c r="N369" s="667"/>
      <c r="O369" s="667"/>
    </row>
    <row r="370" spans="1:15" x14ac:dyDescent="0.2">
      <c r="A370" s="666"/>
      <c r="B370" s="667"/>
      <c r="C370" s="667"/>
      <c r="D370" s="667"/>
      <c r="E370" s="667"/>
      <c r="F370" s="667"/>
      <c r="G370" s="667"/>
      <c r="H370" s="667"/>
      <c r="I370" s="667"/>
      <c r="J370" s="667"/>
      <c r="K370" s="667"/>
      <c r="L370" s="667"/>
      <c r="M370" s="667"/>
      <c r="N370" s="667"/>
      <c r="O370" s="667"/>
    </row>
    <row r="371" spans="1:15" x14ac:dyDescent="0.2">
      <c r="A371" s="666"/>
      <c r="B371" s="667"/>
      <c r="C371" s="667"/>
      <c r="D371" s="667"/>
      <c r="E371" s="667"/>
      <c r="F371" s="667"/>
      <c r="G371" s="667"/>
      <c r="H371" s="667"/>
      <c r="I371" s="667"/>
      <c r="J371" s="667"/>
      <c r="K371" s="667"/>
      <c r="L371" s="667"/>
      <c r="M371" s="667"/>
      <c r="N371" s="667"/>
      <c r="O371" s="667"/>
    </row>
    <row r="372" spans="1:15" x14ac:dyDescent="0.2">
      <c r="A372" s="666"/>
      <c r="B372" s="667"/>
      <c r="C372" s="667"/>
      <c r="D372" s="667"/>
      <c r="E372" s="667"/>
      <c r="F372" s="667"/>
      <c r="G372" s="667"/>
      <c r="H372" s="667"/>
      <c r="I372" s="667"/>
      <c r="J372" s="667"/>
      <c r="K372" s="667"/>
      <c r="L372" s="667"/>
      <c r="M372" s="667"/>
      <c r="N372" s="667"/>
      <c r="O372" s="667"/>
    </row>
    <row r="373" spans="1:15" x14ac:dyDescent="0.2">
      <c r="A373" s="666"/>
      <c r="B373" s="667"/>
      <c r="C373" s="667"/>
      <c r="D373" s="667"/>
      <c r="E373" s="667"/>
      <c r="F373" s="667"/>
      <c r="G373" s="667"/>
      <c r="H373" s="667"/>
      <c r="I373" s="667"/>
      <c r="J373" s="667"/>
      <c r="K373" s="667"/>
      <c r="L373" s="667"/>
      <c r="M373" s="667"/>
      <c r="N373" s="667"/>
      <c r="O373" s="667"/>
    </row>
    <row r="374" spans="1:15" x14ac:dyDescent="0.2">
      <c r="A374" s="666"/>
      <c r="B374" s="667"/>
      <c r="C374" s="667"/>
      <c r="D374" s="667"/>
      <c r="E374" s="667"/>
      <c r="F374" s="667"/>
      <c r="G374" s="667"/>
      <c r="H374" s="667"/>
      <c r="I374" s="667"/>
      <c r="J374" s="667"/>
      <c r="K374" s="667"/>
      <c r="L374" s="667"/>
      <c r="M374" s="667"/>
      <c r="N374" s="667"/>
      <c r="O374" s="667"/>
    </row>
    <row r="375" spans="1:15" x14ac:dyDescent="0.2">
      <c r="A375" s="666"/>
      <c r="B375" s="667"/>
      <c r="C375" s="667"/>
      <c r="D375" s="667"/>
      <c r="E375" s="667"/>
      <c r="F375" s="667"/>
      <c r="G375" s="667"/>
      <c r="H375" s="667"/>
      <c r="I375" s="667"/>
      <c r="J375" s="667"/>
      <c r="K375" s="667"/>
      <c r="L375" s="667"/>
      <c r="M375" s="667"/>
      <c r="N375" s="667"/>
      <c r="O375" s="667"/>
    </row>
    <row r="376" spans="1:15" x14ac:dyDescent="0.2">
      <c r="A376" s="666"/>
      <c r="B376" s="667"/>
      <c r="C376" s="667"/>
      <c r="D376" s="667"/>
      <c r="E376" s="667"/>
      <c r="F376" s="667"/>
      <c r="G376" s="667"/>
      <c r="H376" s="667"/>
      <c r="I376" s="667"/>
      <c r="J376" s="667"/>
      <c r="K376" s="667"/>
      <c r="L376" s="667"/>
      <c r="M376" s="667"/>
      <c r="N376" s="667"/>
      <c r="O376" s="667"/>
    </row>
    <row r="377" spans="1:15" x14ac:dyDescent="0.2">
      <c r="A377" s="666"/>
      <c r="B377" s="667"/>
      <c r="C377" s="667"/>
      <c r="D377" s="667"/>
      <c r="E377" s="667"/>
      <c r="F377" s="667"/>
      <c r="G377" s="667"/>
      <c r="H377" s="667"/>
      <c r="I377" s="667"/>
      <c r="J377" s="667"/>
      <c r="K377" s="667"/>
      <c r="L377" s="667"/>
      <c r="M377" s="667"/>
      <c r="N377" s="667"/>
      <c r="O377" s="667"/>
    </row>
    <row r="378" spans="1:15" x14ac:dyDescent="0.2">
      <c r="A378" s="666"/>
      <c r="B378" s="667"/>
      <c r="C378" s="667"/>
      <c r="D378" s="667"/>
      <c r="E378" s="667"/>
      <c r="F378" s="667"/>
      <c r="G378" s="667"/>
      <c r="H378" s="667"/>
      <c r="I378" s="667"/>
      <c r="J378" s="667"/>
      <c r="K378" s="667"/>
      <c r="L378" s="667"/>
      <c r="M378" s="667"/>
      <c r="N378" s="667"/>
      <c r="O378" s="667"/>
    </row>
    <row r="379" spans="1:15" x14ac:dyDescent="0.2">
      <c r="A379" s="666"/>
      <c r="B379" s="667"/>
      <c r="C379" s="667"/>
      <c r="D379" s="667"/>
      <c r="E379" s="667"/>
      <c r="F379" s="667"/>
      <c r="G379" s="667"/>
      <c r="H379" s="667"/>
      <c r="I379" s="667"/>
      <c r="J379" s="667"/>
      <c r="K379" s="667"/>
      <c r="L379" s="667"/>
      <c r="M379" s="667"/>
      <c r="N379" s="667"/>
      <c r="O379" s="667"/>
    </row>
    <row r="380" spans="1:15" x14ac:dyDescent="0.2">
      <c r="A380" s="666"/>
      <c r="B380" s="667"/>
      <c r="C380" s="667"/>
      <c r="D380" s="667"/>
      <c r="E380" s="667"/>
      <c r="F380" s="667"/>
      <c r="G380" s="667"/>
      <c r="H380" s="667"/>
      <c r="I380" s="667"/>
      <c r="J380" s="667"/>
      <c r="K380" s="667"/>
      <c r="L380" s="667"/>
      <c r="M380" s="667"/>
      <c r="N380" s="667"/>
      <c r="O380" s="667"/>
    </row>
    <row r="381" spans="1:15" x14ac:dyDescent="0.2">
      <c r="A381" s="666"/>
      <c r="B381" s="667"/>
      <c r="C381" s="667"/>
      <c r="D381" s="667"/>
      <c r="E381" s="667"/>
      <c r="F381" s="667"/>
      <c r="G381" s="667"/>
      <c r="H381" s="667"/>
      <c r="I381" s="667"/>
      <c r="J381" s="667"/>
      <c r="K381" s="667"/>
      <c r="L381" s="667"/>
      <c r="M381" s="667"/>
      <c r="N381" s="667"/>
      <c r="O381" s="667"/>
    </row>
    <row r="382" spans="1:15" x14ac:dyDescent="0.2">
      <c r="A382" s="666"/>
      <c r="B382" s="667"/>
      <c r="C382" s="667"/>
      <c r="D382" s="667"/>
      <c r="E382" s="667"/>
      <c r="F382" s="667"/>
      <c r="G382" s="667"/>
      <c r="H382" s="667"/>
      <c r="I382" s="667"/>
      <c r="J382" s="667"/>
      <c r="K382" s="667"/>
      <c r="L382" s="667"/>
      <c r="M382" s="667"/>
      <c r="N382" s="667"/>
      <c r="O382" s="667"/>
    </row>
    <row r="383" spans="1:15" x14ac:dyDescent="0.2">
      <c r="A383" s="666"/>
      <c r="B383" s="667"/>
      <c r="C383" s="667"/>
      <c r="D383" s="667"/>
      <c r="E383" s="667"/>
      <c r="F383" s="667"/>
      <c r="G383" s="667"/>
      <c r="H383" s="667"/>
      <c r="I383" s="667"/>
      <c r="J383" s="667"/>
      <c r="K383" s="667"/>
      <c r="L383" s="667"/>
      <c r="M383" s="667"/>
      <c r="N383" s="667"/>
      <c r="O383" s="667"/>
    </row>
    <row r="384" spans="1:15" x14ac:dyDescent="0.2">
      <c r="A384" s="666"/>
      <c r="B384" s="667"/>
      <c r="C384" s="667"/>
      <c r="D384" s="667"/>
      <c r="E384" s="667"/>
      <c r="F384" s="667"/>
      <c r="G384" s="667"/>
      <c r="H384" s="667"/>
      <c r="I384" s="667"/>
      <c r="J384" s="667"/>
      <c r="K384" s="667"/>
      <c r="L384" s="667"/>
      <c r="M384" s="667"/>
      <c r="N384" s="667"/>
      <c r="O384" s="667"/>
    </row>
    <row r="385" spans="1:15" x14ac:dyDescent="0.2">
      <c r="A385" s="666"/>
      <c r="B385" s="667"/>
      <c r="C385" s="667"/>
      <c r="D385" s="667"/>
      <c r="E385" s="667"/>
      <c r="F385" s="667"/>
      <c r="G385" s="667"/>
      <c r="H385" s="667"/>
      <c r="I385" s="667"/>
      <c r="J385" s="667"/>
      <c r="K385" s="667"/>
      <c r="L385" s="667"/>
      <c r="M385" s="667"/>
      <c r="N385" s="667"/>
      <c r="O385" s="667"/>
    </row>
    <row r="386" spans="1:15" x14ac:dyDescent="0.2">
      <c r="A386" s="666"/>
      <c r="B386" s="667"/>
      <c r="C386" s="667"/>
      <c r="D386" s="667"/>
      <c r="E386" s="667"/>
      <c r="F386" s="667"/>
      <c r="G386" s="667"/>
      <c r="H386" s="667"/>
      <c r="I386" s="667"/>
      <c r="J386" s="667"/>
      <c r="K386" s="667"/>
      <c r="L386" s="667"/>
      <c r="M386" s="667"/>
      <c r="N386" s="667"/>
      <c r="O386" s="667"/>
    </row>
    <row r="387" spans="1:15" x14ac:dyDescent="0.2">
      <c r="A387" s="666"/>
      <c r="B387" s="667"/>
      <c r="C387" s="667"/>
      <c r="D387" s="667"/>
      <c r="E387" s="667"/>
      <c r="F387" s="667"/>
      <c r="G387" s="667"/>
      <c r="H387" s="667"/>
      <c r="I387" s="667"/>
      <c r="J387" s="667"/>
      <c r="K387" s="667"/>
      <c r="L387" s="667"/>
      <c r="M387" s="667"/>
      <c r="N387" s="667"/>
      <c r="O387" s="667"/>
    </row>
    <row r="388" spans="1:15" x14ac:dyDescent="0.2">
      <c r="A388" s="666"/>
      <c r="B388" s="667"/>
      <c r="C388" s="667"/>
      <c r="D388" s="667"/>
      <c r="E388" s="667"/>
      <c r="F388" s="667"/>
      <c r="G388" s="667"/>
      <c r="H388" s="667"/>
      <c r="I388" s="667"/>
      <c r="J388" s="667"/>
      <c r="K388" s="667"/>
      <c r="L388" s="667"/>
      <c r="M388" s="667"/>
      <c r="N388" s="667"/>
      <c r="O388" s="667"/>
    </row>
    <row r="389" spans="1:15" x14ac:dyDescent="0.2">
      <c r="A389" s="666"/>
      <c r="B389" s="667"/>
      <c r="C389" s="667"/>
      <c r="D389" s="667"/>
      <c r="E389" s="667"/>
      <c r="F389" s="667"/>
      <c r="G389" s="667"/>
      <c r="H389" s="667"/>
      <c r="I389" s="667"/>
      <c r="J389" s="667"/>
      <c r="K389" s="667"/>
      <c r="L389" s="667"/>
      <c r="M389" s="667"/>
      <c r="N389" s="667"/>
      <c r="O389" s="667"/>
    </row>
    <row r="390" spans="1:15" x14ac:dyDescent="0.2">
      <c r="A390" s="666"/>
      <c r="B390" s="667"/>
      <c r="C390" s="667"/>
      <c r="D390" s="667"/>
      <c r="E390" s="667"/>
      <c r="F390" s="667"/>
      <c r="G390" s="667"/>
      <c r="H390" s="667"/>
      <c r="I390" s="667"/>
      <c r="J390" s="667"/>
      <c r="K390" s="667"/>
      <c r="L390" s="667"/>
      <c r="M390" s="667"/>
      <c r="N390" s="667"/>
      <c r="O390" s="667"/>
    </row>
    <row r="391" spans="1:15" x14ac:dyDescent="0.2">
      <c r="A391" s="666"/>
      <c r="B391" s="667"/>
      <c r="C391" s="667"/>
      <c r="D391" s="667"/>
      <c r="E391" s="667"/>
      <c r="F391" s="667"/>
      <c r="G391" s="667"/>
      <c r="H391" s="667"/>
      <c r="I391" s="667"/>
      <c r="J391" s="667"/>
      <c r="K391" s="667"/>
      <c r="L391" s="667"/>
      <c r="M391" s="667"/>
      <c r="N391" s="667"/>
      <c r="O391" s="667"/>
    </row>
    <row r="392" spans="1:15" x14ac:dyDescent="0.2">
      <c r="A392" s="666"/>
      <c r="B392" s="667"/>
      <c r="C392" s="667"/>
      <c r="D392" s="667"/>
      <c r="E392" s="667"/>
      <c r="F392" s="667"/>
      <c r="G392" s="667"/>
      <c r="H392" s="667"/>
      <c r="I392" s="667"/>
      <c r="J392" s="667"/>
      <c r="K392" s="667"/>
      <c r="L392" s="667"/>
      <c r="M392" s="667"/>
      <c r="N392" s="667"/>
      <c r="O392" s="667"/>
    </row>
    <row r="393" spans="1:15" x14ac:dyDescent="0.2">
      <c r="A393" s="666"/>
      <c r="B393" s="667"/>
      <c r="C393" s="667"/>
      <c r="D393" s="667"/>
      <c r="E393" s="667"/>
      <c r="F393" s="667"/>
      <c r="G393" s="667"/>
      <c r="H393" s="667"/>
      <c r="I393" s="667"/>
      <c r="J393" s="667"/>
      <c r="K393" s="667"/>
      <c r="L393" s="667"/>
      <c r="M393" s="667"/>
      <c r="N393" s="667"/>
      <c r="O393" s="667"/>
    </row>
    <row r="394" spans="1:15" x14ac:dyDescent="0.2">
      <c r="A394" s="666"/>
      <c r="B394" s="667"/>
      <c r="C394" s="667"/>
      <c r="D394" s="667"/>
      <c r="E394" s="667"/>
      <c r="F394" s="667"/>
      <c r="G394" s="667"/>
      <c r="H394" s="667"/>
      <c r="I394" s="667"/>
      <c r="J394" s="667"/>
      <c r="K394" s="667"/>
      <c r="L394" s="667"/>
      <c r="M394" s="667"/>
      <c r="N394" s="667"/>
      <c r="O394" s="667"/>
    </row>
    <row r="395" spans="1:15" x14ac:dyDescent="0.2">
      <c r="A395" s="666"/>
      <c r="B395" s="667"/>
      <c r="C395" s="667"/>
      <c r="D395" s="667"/>
      <c r="E395" s="667"/>
      <c r="F395" s="667"/>
      <c r="G395" s="667"/>
      <c r="H395" s="667"/>
      <c r="I395" s="667"/>
      <c r="J395" s="667"/>
      <c r="K395" s="667"/>
      <c r="L395" s="667"/>
      <c r="M395" s="667"/>
      <c r="N395" s="667"/>
      <c r="O395" s="667"/>
    </row>
    <row r="396" spans="1:15" x14ac:dyDescent="0.2">
      <c r="A396" s="666"/>
      <c r="B396" s="667"/>
      <c r="C396" s="667"/>
      <c r="D396" s="667"/>
      <c r="E396" s="667"/>
      <c r="F396" s="667"/>
      <c r="G396" s="667"/>
      <c r="H396" s="667"/>
      <c r="I396" s="667"/>
      <c r="J396" s="667"/>
      <c r="K396" s="667"/>
      <c r="L396" s="667"/>
      <c r="M396" s="667"/>
      <c r="N396" s="667"/>
      <c r="O396" s="667"/>
    </row>
    <row r="397" spans="1:15" x14ac:dyDescent="0.2">
      <c r="A397" s="666"/>
      <c r="B397" s="667"/>
      <c r="C397" s="667"/>
      <c r="D397" s="667"/>
      <c r="E397" s="667"/>
      <c r="F397" s="667"/>
      <c r="G397" s="667"/>
      <c r="H397" s="667"/>
      <c r="I397" s="667"/>
      <c r="J397" s="667"/>
      <c r="K397" s="667"/>
      <c r="L397" s="667"/>
      <c r="M397" s="667"/>
      <c r="N397" s="667"/>
      <c r="O397" s="667"/>
    </row>
    <row r="398" spans="1:15" x14ac:dyDescent="0.2">
      <c r="A398" s="666"/>
      <c r="B398" s="667"/>
      <c r="C398" s="667"/>
      <c r="D398" s="667"/>
      <c r="E398" s="667"/>
      <c r="F398" s="667"/>
      <c r="G398" s="667"/>
      <c r="H398" s="667"/>
      <c r="I398" s="667"/>
      <c r="J398" s="667"/>
      <c r="K398" s="667"/>
      <c r="L398" s="667"/>
      <c r="M398" s="667"/>
      <c r="N398" s="667"/>
      <c r="O398" s="667"/>
    </row>
    <row r="399" spans="1:15" x14ac:dyDescent="0.2">
      <c r="A399" s="666"/>
      <c r="B399" s="667"/>
      <c r="C399" s="667"/>
      <c r="D399" s="667"/>
      <c r="E399" s="667"/>
      <c r="F399" s="667"/>
      <c r="G399" s="667"/>
      <c r="H399" s="667"/>
      <c r="I399" s="667"/>
      <c r="J399" s="667"/>
      <c r="K399" s="667"/>
      <c r="L399" s="667"/>
      <c r="M399" s="667"/>
      <c r="N399" s="667"/>
      <c r="O399" s="667"/>
    </row>
    <row r="400" spans="1:15" x14ac:dyDescent="0.2">
      <c r="A400" s="666"/>
      <c r="B400" s="667"/>
      <c r="C400" s="667"/>
      <c r="D400" s="667"/>
      <c r="E400" s="667"/>
      <c r="F400" s="667"/>
      <c r="G400" s="667"/>
      <c r="H400" s="667"/>
      <c r="I400" s="667"/>
      <c r="J400" s="667"/>
      <c r="K400" s="667"/>
      <c r="L400" s="667"/>
      <c r="M400" s="667"/>
      <c r="N400" s="667"/>
      <c r="O400" s="667"/>
    </row>
    <row r="401" spans="1:15" x14ac:dyDescent="0.2">
      <c r="A401" s="666"/>
      <c r="B401" s="667"/>
      <c r="C401" s="667"/>
      <c r="D401" s="667"/>
      <c r="E401" s="667"/>
      <c r="F401" s="667"/>
      <c r="G401" s="667"/>
      <c r="H401" s="667"/>
      <c r="I401" s="667"/>
      <c r="J401" s="667"/>
      <c r="K401" s="667"/>
      <c r="L401" s="667"/>
      <c r="M401" s="667"/>
      <c r="N401" s="667"/>
      <c r="O401" s="667"/>
    </row>
    <row r="402" spans="1:15" x14ac:dyDescent="0.2">
      <c r="A402" s="666"/>
      <c r="B402" s="667"/>
      <c r="C402" s="667"/>
      <c r="D402" s="667"/>
      <c r="E402" s="667"/>
      <c r="F402" s="667"/>
      <c r="G402" s="667"/>
      <c r="H402" s="667"/>
      <c r="I402" s="667"/>
      <c r="J402" s="667"/>
      <c r="K402" s="667"/>
      <c r="L402" s="667"/>
      <c r="M402" s="667"/>
      <c r="N402" s="667"/>
      <c r="O402" s="667"/>
    </row>
    <row r="403" spans="1:15" x14ac:dyDescent="0.2">
      <c r="A403" s="666"/>
      <c r="B403" s="667"/>
      <c r="C403" s="667"/>
      <c r="D403" s="667"/>
      <c r="E403" s="667"/>
      <c r="F403" s="667"/>
      <c r="G403" s="667"/>
      <c r="H403" s="667"/>
      <c r="I403" s="667"/>
      <c r="J403" s="667"/>
      <c r="K403" s="667"/>
      <c r="L403" s="667"/>
      <c r="M403" s="667"/>
      <c r="N403" s="667"/>
      <c r="O403" s="667"/>
    </row>
    <row r="404" spans="1:15" x14ac:dyDescent="0.2">
      <c r="A404" s="666"/>
      <c r="B404" s="667"/>
      <c r="C404" s="667"/>
      <c r="D404" s="667"/>
      <c r="E404" s="667"/>
      <c r="F404" s="667"/>
      <c r="G404" s="667"/>
      <c r="H404" s="667"/>
      <c r="I404" s="667"/>
      <c r="J404" s="667"/>
      <c r="K404" s="667"/>
      <c r="L404" s="667"/>
      <c r="M404" s="667"/>
      <c r="N404" s="667"/>
      <c r="O404" s="667"/>
    </row>
    <row r="405" spans="1:15" x14ac:dyDescent="0.2">
      <c r="A405" s="666"/>
      <c r="B405" s="667"/>
      <c r="C405" s="667"/>
      <c r="D405" s="667"/>
      <c r="E405" s="667"/>
      <c r="F405" s="667"/>
      <c r="G405" s="667"/>
      <c r="H405" s="667"/>
      <c r="I405" s="667"/>
      <c r="J405" s="667"/>
      <c r="K405" s="667"/>
      <c r="L405" s="667"/>
      <c r="M405" s="667"/>
      <c r="N405" s="667"/>
      <c r="O405" s="667"/>
    </row>
    <row r="406" spans="1:15" x14ac:dyDescent="0.2">
      <c r="A406" s="666"/>
      <c r="B406" s="667"/>
      <c r="C406" s="667"/>
      <c r="D406" s="667"/>
      <c r="E406" s="667"/>
      <c r="F406" s="667"/>
      <c r="G406" s="667"/>
      <c r="H406" s="667"/>
      <c r="I406" s="667"/>
      <c r="J406" s="667"/>
      <c r="K406" s="667"/>
      <c r="L406" s="667"/>
      <c r="M406" s="667"/>
      <c r="N406" s="667"/>
      <c r="O406" s="667"/>
    </row>
    <row r="407" spans="1:15" x14ac:dyDescent="0.2">
      <c r="A407" s="666"/>
      <c r="B407" s="667"/>
      <c r="C407" s="667"/>
      <c r="D407" s="667"/>
      <c r="E407" s="667"/>
      <c r="F407" s="667"/>
      <c r="G407" s="667"/>
      <c r="H407" s="667"/>
      <c r="I407" s="667"/>
      <c r="J407" s="667"/>
      <c r="K407" s="667"/>
      <c r="L407" s="667"/>
      <c r="M407" s="667"/>
      <c r="N407" s="667"/>
      <c r="O407" s="667"/>
    </row>
    <row r="408" spans="1:15" x14ac:dyDescent="0.2">
      <c r="A408" s="666"/>
      <c r="B408" s="667"/>
      <c r="C408" s="667"/>
      <c r="D408" s="667"/>
      <c r="E408" s="667"/>
      <c r="F408" s="667"/>
      <c r="G408" s="667"/>
      <c r="H408" s="667"/>
      <c r="I408" s="667"/>
      <c r="J408" s="667"/>
      <c r="K408" s="667"/>
      <c r="L408" s="667"/>
      <c r="M408" s="667"/>
      <c r="N408" s="667"/>
      <c r="O408" s="667"/>
    </row>
    <row r="409" spans="1:15" x14ac:dyDescent="0.2">
      <c r="A409" s="666"/>
      <c r="B409" s="667"/>
      <c r="C409" s="667"/>
      <c r="D409" s="667"/>
      <c r="E409" s="667"/>
      <c r="F409" s="667"/>
      <c r="G409" s="667"/>
      <c r="H409" s="667"/>
      <c r="I409" s="667"/>
      <c r="J409" s="667"/>
      <c r="K409" s="667"/>
      <c r="L409" s="667"/>
      <c r="M409" s="667"/>
      <c r="N409" s="667"/>
      <c r="O409" s="667"/>
    </row>
    <row r="410" spans="1:15" x14ac:dyDescent="0.2">
      <c r="A410" s="666"/>
      <c r="B410" s="667"/>
      <c r="C410" s="667"/>
      <c r="D410" s="667"/>
      <c r="E410" s="667"/>
      <c r="F410" s="667"/>
      <c r="G410" s="667"/>
      <c r="H410" s="667"/>
      <c r="I410" s="667"/>
      <c r="J410" s="667"/>
      <c r="K410" s="667"/>
      <c r="L410" s="667"/>
      <c r="M410" s="667"/>
      <c r="N410" s="667"/>
      <c r="O410" s="667"/>
    </row>
    <row r="411" spans="1:15" x14ac:dyDescent="0.2">
      <c r="A411" s="666"/>
      <c r="B411" s="667"/>
      <c r="C411" s="667"/>
      <c r="D411" s="667"/>
      <c r="E411" s="667"/>
      <c r="F411" s="667"/>
      <c r="G411" s="667"/>
      <c r="H411" s="667"/>
      <c r="I411" s="667"/>
      <c r="J411" s="667"/>
      <c r="K411" s="667"/>
      <c r="L411" s="667"/>
      <c r="M411" s="667"/>
      <c r="N411" s="667"/>
      <c r="O411" s="667"/>
    </row>
    <row r="412" spans="1:15" x14ac:dyDescent="0.2">
      <c r="A412" s="666"/>
      <c r="B412" s="667"/>
      <c r="C412" s="667"/>
      <c r="D412" s="667"/>
      <c r="E412" s="667"/>
      <c r="F412" s="667"/>
      <c r="G412" s="667"/>
      <c r="H412" s="667"/>
      <c r="I412" s="667"/>
      <c r="J412" s="667"/>
      <c r="K412" s="667"/>
      <c r="L412" s="667"/>
      <c r="M412" s="667"/>
      <c r="N412" s="667"/>
      <c r="O412" s="667"/>
    </row>
    <row r="413" spans="1:15" x14ac:dyDescent="0.2">
      <c r="A413" s="666"/>
      <c r="B413" s="667"/>
      <c r="C413" s="667"/>
      <c r="D413" s="667"/>
      <c r="E413" s="667"/>
      <c r="F413" s="667"/>
      <c r="G413" s="667"/>
      <c r="H413" s="667"/>
      <c r="I413" s="667"/>
      <c r="J413" s="667"/>
      <c r="K413" s="667"/>
      <c r="L413" s="667"/>
      <c r="M413" s="667"/>
      <c r="N413" s="667"/>
      <c r="O413" s="667"/>
    </row>
    <row r="414" spans="1:15" x14ac:dyDescent="0.2">
      <c r="A414" s="666"/>
      <c r="B414" s="667"/>
      <c r="C414" s="667"/>
      <c r="D414" s="667"/>
      <c r="E414" s="667"/>
      <c r="F414" s="667"/>
      <c r="G414" s="667"/>
      <c r="H414" s="667"/>
      <c r="I414" s="667"/>
      <c r="J414" s="667"/>
      <c r="K414" s="667"/>
      <c r="L414" s="667"/>
      <c r="M414" s="667"/>
      <c r="N414" s="667"/>
      <c r="O414" s="667"/>
    </row>
    <row r="415" spans="1:15" x14ac:dyDescent="0.2">
      <c r="A415" s="666"/>
      <c r="B415" s="667"/>
      <c r="C415" s="667"/>
      <c r="D415" s="667"/>
      <c r="E415" s="667"/>
      <c r="F415" s="667"/>
      <c r="G415" s="667"/>
      <c r="H415" s="667"/>
      <c r="I415" s="667"/>
      <c r="J415" s="667"/>
      <c r="K415" s="667"/>
      <c r="L415" s="667"/>
      <c r="M415" s="667"/>
      <c r="N415" s="667"/>
      <c r="O415" s="667"/>
    </row>
    <row r="416" spans="1:15" x14ac:dyDescent="0.2">
      <c r="A416" s="666"/>
      <c r="B416" s="667"/>
      <c r="C416" s="667"/>
      <c r="D416" s="667"/>
      <c r="E416" s="667"/>
      <c r="F416" s="667"/>
      <c r="G416" s="667"/>
      <c r="H416" s="667"/>
      <c r="I416" s="667"/>
      <c r="J416" s="667"/>
      <c r="K416" s="667"/>
      <c r="L416" s="667"/>
      <c r="M416" s="667"/>
      <c r="N416" s="667"/>
      <c r="O416" s="667"/>
    </row>
    <row r="417" spans="1:15" x14ac:dyDescent="0.2">
      <c r="A417" s="666"/>
      <c r="B417" s="667"/>
      <c r="C417" s="667"/>
      <c r="D417" s="667"/>
      <c r="E417" s="667"/>
      <c r="F417" s="667"/>
      <c r="G417" s="667"/>
      <c r="H417" s="667"/>
      <c r="I417" s="667"/>
      <c r="J417" s="667"/>
      <c r="K417" s="667"/>
      <c r="L417" s="667"/>
      <c r="M417" s="667"/>
      <c r="N417" s="667"/>
      <c r="O417" s="667"/>
    </row>
    <row r="418" spans="1:15" x14ac:dyDescent="0.2">
      <c r="A418" s="666"/>
      <c r="B418" s="667"/>
      <c r="C418" s="667"/>
      <c r="D418" s="667"/>
      <c r="E418" s="667"/>
      <c r="F418" s="667"/>
      <c r="G418" s="667"/>
      <c r="H418" s="667"/>
      <c r="I418" s="667"/>
      <c r="J418" s="667"/>
      <c r="K418" s="667"/>
      <c r="L418" s="667"/>
      <c r="M418" s="667"/>
      <c r="N418" s="667"/>
      <c r="O418" s="667"/>
    </row>
    <row r="419" spans="1:15" x14ac:dyDescent="0.2">
      <c r="A419" s="666"/>
      <c r="B419" s="667"/>
      <c r="C419" s="667"/>
      <c r="D419" s="667"/>
      <c r="E419" s="667"/>
      <c r="F419" s="667"/>
      <c r="G419" s="667"/>
      <c r="H419" s="667"/>
      <c r="I419" s="667"/>
      <c r="J419" s="667"/>
      <c r="K419" s="667"/>
      <c r="L419" s="667"/>
      <c r="M419" s="667"/>
      <c r="N419" s="667"/>
      <c r="O419" s="667"/>
    </row>
    <row r="420" spans="1:15" x14ac:dyDescent="0.2">
      <c r="A420" s="666"/>
      <c r="B420" s="667"/>
      <c r="C420" s="667"/>
      <c r="D420" s="667"/>
      <c r="E420" s="667"/>
      <c r="F420" s="667"/>
      <c r="G420" s="667"/>
      <c r="H420" s="667"/>
      <c r="I420" s="667"/>
      <c r="J420" s="667"/>
      <c r="K420" s="667"/>
      <c r="L420" s="667"/>
      <c r="M420" s="667"/>
      <c r="N420" s="667"/>
      <c r="O420" s="667"/>
    </row>
    <row r="421" spans="1:15" x14ac:dyDescent="0.2">
      <c r="A421" s="666"/>
      <c r="B421" s="667"/>
      <c r="C421" s="667"/>
      <c r="D421" s="667"/>
      <c r="E421" s="667"/>
      <c r="F421" s="667"/>
      <c r="G421" s="667"/>
      <c r="H421" s="667"/>
      <c r="I421" s="667"/>
      <c r="J421" s="667"/>
      <c r="K421" s="667"/>
      <c r="L421" s="667"/>
      <c r="M421" s="667"/>
      <c r="N421" s="667"/>
      <c r="O421" s="667"/>
    </row>
    <row r="422" spans="1:15" x14ac:dyDescent="0.2">
      <c r="A422" s="666"/>
      <c r="B422" s="667"/>
      <c r="C422" s="667"/>
      <c r="D422" s="667"/>
      <c r="E422" s="667"/>
      <c r="F422" s="667"/>
      <c r="G422" s="667"/>
      <c r="H422" s="667"/>
      <c r="I422" s="667"/>
      <c r="J422" s="667"/>
      <c r="K422" s="667"/>
      <c r="L422" s="667"/>
      <c r="M422" s="667"/>
      <c r="N422" s="667"/>
      <c r="O422" s="667"/>
    </row>
    <row r="423" spans="1:15" x14ac:dyDescent="0.2">
      <c r="A423" s="666"/>
      <c r="B423" s="667"/>
      <c r="C423" s="667"/>
      <c r="D423" s="667"/>
      <c r="E423" s="667"/>
      <c r="F423" s="667"/>
      <c r="G423" s="667"/>
      <c r="H423" s="667"/>
      <c r="I423" s="667"/>
      <c r="J423" s="667"/>
      <c r="K423" s="667"/>
      <c r="L423" s="667"/>
      <c r="M423" s="667"/>
      <c r="N423" s="667"/>
      <c r="O423" s="667"/>
    </row>
    <row r="424" spans="1:15" x14ac:dyDescent="0.2">
      <c r="A424" s="666"/>
      <c r="B424" s="667"/>
      <c r="C424" s="667"/>
      <c r="D424" s="667"/>
      <c r="E424" s="667"/>
      <c r="F424" s="667"/>
      <c r="G424" s="667"/>
      <c r="H424" s="667"/>
      <c r="I424" s="667"/>
      <c r="J424" s="667"/>
      <c r="K424" s="667"/>
      <c r="L424" s="667"/>
      <c r="M424" s="667"/>
      <c r="N424" s="667"/>
      <c r="O424" s="667"/>
    </row>
    <row r="425" spans="1:15" x14ac:dyDescent="0.2">
      <c r="A425" s="666"/>
      <c r="B425" s="667"/>
      <c r="C425" s="667"/>
      <c r="D425" s="667"/>
      <c r="E425" s="667"/>
      <c r="F425" s="667"/>
      <c r="G425" s="667"/>
      <c r="H425" s="667"/>
      <c r="I425" s="667"/>
      <c r="J425" s="667"/>
      <c r="K425" s="667"/>
      <c r="L425" s="667"/>
      <c r="M425" s="667"/>
      <c r="N425" s="667"/>
      <c r="O425" s="667"/>
    </row>
    <row r="426" spans="1:15" x14ac:dyDescent="0.2">
      <c r="A426" s="666"/>
      <c r="B426" s="667"/>
      <c r="C426" s="667"/>
      <c r="D426" s="667"/>
      <c r="E426" s="667"/>
      <c r="F426" s="667"/>
      <c r="G426" s="667"/>
      <c r="H426" s="667"/>
      <c r="I426" s="667"/>
      <c r="J426" s="667"/>
      <c r="K426" s="667"/>
      <c r="L426" s="667"/>
      <c r="M426" s="667"/>
      <c r="N426" s="667"/>
      <c r="O426" s="667"/>
    </row>
    <row r="427" spans="1:15" x14ac:dyDescent="0.2">
      <c r="A427" s="666"/>
      <c r="B427" s="667"/>
      <c r="C427" s="667"/>
      <c r="D427" s="667"/>
      <c r="E427" s="667"/>
      <c r="F427" s="667"/>
      <c r="G427" s="667"/>
      <c r="H427" s="667"/>
      <c r="I427" s="667"/>
      <c r="J427" s="667"/>
      <c r="K427" s="667"/>
      <c r="L427" s="667"/>
      <c r="M427" s="667"/>
      <c r="N427" s="667"/>
      <c r="O427" s="667"/>
    </row>
    <row r="428" spans="1:15" x14ac:dyDescent="0.2">
      <c r="A428" s="666"/>
      <c r="B428" s="667"/>
      <c r="C428" s="667"/>
      <c r="D428" s="667"/>
      <c r="E428" s="667"/>
      <c r="F428" s="667"/>
      <c r="G428" s="667"/>
      <c r="H428" s="667"/>
      <c r="I428" s="667"/>
      <c r="J428" s="667"/>
      <c r="K428" s="667"/>
      <c r="L428" s="667"/>
      <c r="M428" s="667"/>
      <c r="N428" s="667"/>
      <c r="O428" s="667"/>
    </row>
    <row r="429" spans="1:15" x14ac:dyDescent="0.2">
      <c r="A429" s="666"/>
      <c r="B429" s="667"/>
      <c r="C429" s="667"/>
      <c r="D429" s="667"/>
      <c r="E429" s="667"/>
      <c r="F429" s="667"/>
      <c r="G429" s="667"/>
      <c r="H429" s="667"/>
      <c r="I429" s="667"/>
      <c r="J429" s="667"/>
      <c r="K429" s="667"/>
      <c r="L429" s="667"/>
      <c r="M429" s="667"/>
      <c r="N429" s="667"/>
      <c r="O429" s="667"/>
    </row>
    <row r="430" spans="1:15" x14ac:dyDescent="0.2">
      <c r="A430" s="666"/>
      <c r="B430" s="667"/>
      <c r="C430" s="667"/>
      <c r="D430" s="667"/>
      <c r="E430" s="667"/>
      <c r="F430" s="667"/>
      <c r="G430" s="667"/>
      <c r="H430" s="667"/>
      <c r="I430" s="667"/>
      <c r="J430" s="667"/>
      <c r="K430" s="667"/>
      <c r="L430" s="667"/>
      <c r="M430" s="667"/>
      <c r="N430" s="667"/>
      <c r="O430" s="667"/>
    </row>
    <row r="431" spans="1:15" x14ac:dyDescent="0.2">
      <c r="A431" s="666"/>
      <c r="B431" s="667"/>
      <c r="C431" s="667"/>
      <c r="D431" s="667"/>
      <c r="E431" s="667"/>
      <c r="F431" s="667"/>
      <c r="G431" s="667"/>
      <c r="H431" s="667"/>
      <c r="I431" s="667"/>
      <c r="J431" s="667"/>
      <c r="K431" s="667"/>
      <c r="L431" s="667"/>
      <c r="M431" s="667"/>
      <c r="N431" s="667"/>
      <c r="O431" s="667"/>
    </row>
    <row r="432" spans="1:15" x14ac:dyDescent="0.2">
      <c r="A432" s="666"/>
      <c r="B432" s="667"/>
      <c r="C432" s="667"/>
      <c r="D432" s="667"/>
      <c r="E432" s="667"/>
      <c r="F432" s="667"/>
      <c r="G432" s="667"/>
      <c r="H432" s="667"/>
      <c r="I432" s="667"/>
      <c r="J432" s="667"/>
      <c r="K432" s="667"/>
      <c r="L432" s="667"/>
      <c r="M432" s="667"/>
      <c r="N432" s="667"/>
      <c r="O432" s="667"/>
    </row>
    <row r="433" spans="1:15" x14ac:dyDescent="0.2">
      <c r="A433" s="666"/>
      <c r="B433" s="667"/>
      <c r="C433" s="667"/>
      <c r="D433" s="667"/>
      <c r="E433" s="667"/>
      <c r="F433" s="667"/>
      <c r="G433" s="667"/>
      <c r="H433" s="667"/>
      <c r="I433" s="667"/>
      <c r="J433" s="667"/>
      <c r="K433" s="667"/>
      <c r="L433" s="667"/>
      <c r="M433" s="667"/>
      <c r="N433" s="667"/>
      <c r="O433" s="667"/>
    </row>
    <row r="434" spans="1:15" x14ac:dyDescent="0.2">
      <c r="A434" s="666"/>
      <c r="B434" s="667"/>
      <c r="C434" s="667"/>
      <c r="D434" s="667"/>
      <c r="E434" s="667"/>
      <c r="F434" s="667"/>
      <c r="G434" s="667"/>
      <c r="H434" s="667"/>
      <c r="I434" s="667"/>
      <c r="J434" s="667"/>
      <c r="K434" s="667"/>
      <c r="L434" s="667"/>
      <c r="M434" s="667"/>
      <c r="N434" s="667"/>
      <c r="O434" s="667"/>
    </row>
    <row r="435" spans="1:15" x14ac:dyDescent="0.2">
      <c r="A435" s="666"/>
      <c r="B435" s="667"/>
      <c r="C435" s="667"/>
      <c r="D435" s="667"/>
      <c r="E435" s="667"/>
      <c r="F435" s="667"/>
      <c r="G435" s="667"/>
      <c r="H435" s="667"/>
      <c r="I435" s="667"/>
      <c r="J435" s="667"/>
      <c r="K435" s="667"/>
      <c r="L435" s="667"/>
      <c r="M435" s="667"/>
      <c r="N435" s="667"/>
      <c r="O435" s="667"/>
    </row>
    <row r="436" spans="1:15" x14ac:dyDescent="0.2">
      <c r="A436" s="666"/>
      <c r="B436" s="667"/>
      <c r="C436" s="667"/>
      <c r="D436" s="667"/>
      <c r="E436" s="667"/>
      <c r="F436" s="667"/>
      <c r="G436" s="667"/>
      <c r="H436" s="667"/>
      <c r="I436" s="667"/>
      <c r="J436" s="667"/>
      <c r="K436" s="667"/>
      <c r="L436" s="667"/>
      <c r="M436" s="667"/>
      <c r="N436" s="667"/>
      <c r="O436" s="667"/>
    </row>
    <row r="437" spans="1:15" x14ac:dyDescent="0.2">
      <c r="A437" s="666"/>
      <c r="B437" s="667"/>
      <c r="C437" s="667"/>
      <c r="D437" s="667"/>
      <c r="E437" s="667"/>
      <c r="F437" s="667"/>
      <c r="G437" s="667"/>
      <c r="H437" s="667"/>
      <c r="I437" s="667"/>
      <c r="J437" s="667"/>
      <c r="K437" s="667"/>
      <c r="L437" s="667"/>
      <c r="M437" s="667"/>
      <c r="N437" s="667"/>
      <c r="O437" s="667"/>
    </row>
    <row r="438" spans="1:15" x14ac:dyDescent="0.2">
      <c r="A438" s="666"/>
      <c r="B438" s="667"/>
      <c r="C438" s="667"/>
      <c r="D438" s="667"/>
      <c r="E438" s="667"/>
      <c r="F438" s="667"/>
      <c r="G438" s="667"/>
      <c r="H438" s="667"/>
      <c r="I438" s="667"/>
      <c r="J438" s="667"/>
      <c r="K438" s="667"/>
      <c r="L438" s="667"/>
      <c r="M438" s="667"/>
      <c r="N438" s="667"/>
      <c r="O438" s="667"/>
    </row>
    <row r="439" spans="1:15" x14ac:dyDescent="0.2">
      <c r="A439" s="666"/>
      <c r="B439" s="667"/>
      <c r="C439" s="667"/>
      <c r="D439" s="667"/>
      <c r="E439" s="667"/>
      <c r="F439" s="667"/>
      <c r="G439" s="667"/>
      <c r="H439" s="667"/>
      <c r="I439" s="667"/>
      <c r="J439" s="667"/>
      <c r="K439" s="667"/>
      <c r="L439" s="667"/>
      <c r="M439" s="667"/>
      <c r="N439" s="667"/>
      <c r="O439" s="667"/>
    </row>
    <row r="440" spans="1:15" x14ac:dyDescent="0.2">
      <c r="A440" s="666"/>
      <c r="B440" s="667"/>
      <c r="C440" s="667"/>
      <c r="D440" s="667"/>
      <c r="E440" s="667"/>
      <c r="F440" s="667"/>
      <c r="G440" s="667"/>
      <c r="H440" s="667"/>
      <c r="I440" s="667"/>
      <c r="J440" s="667"/>
      <c r="K440" s="667"/>
      <c r="L440" s="667"/>
      <c r="M440" s="667"/>
      <c r="N440" s="667"/>
      <c r="O440" s="667"/>
    </row>
    <row r="441" spans="1:15" x14ac:dyDescent="0.2">
      <c r="A441" s="666"/>
      <c r="B441" s="667"/>
      <c r="C441" s="667"/>
      <c r="D441" s="667"/>
      <c r="E441" s="667"/>
      <c r="F441" s="667"/>
      <c r="G441" s="667"/>
      <c r="H441" s="667"/>
      <c r="I441" s="667"/>
      <c r="J441" s="667"/>
      <c r="K441" s="667"/>
      <c r="L441" s="667"/>
      <c r="M441" s="667"/>
      <c r="N441" s="667"/>
      <c r="O441" s="667"/>
    </row>
    <row r="442" spans="1:15" x14ac:dyDescent="0.2">
      <c r="A442" s="666"/>
      <c r="B442" s="667"/>
      <c r="C442" s="667"/>
      <c r="D442" s="667"/>
      <c r="E442" s="667"/>
      <c r="F442" s="667"/>
      <c r="G442" s="667"/>
      <c r="H442" s="667"/>
      <c r="I442" s="667"/>
      <c r="J442" s="667"/>
      <c r="K442" s="667"/>
      <c r="L442" s="667"/>
      <c r="M442" s="667"/>
      <c r="N442" s="667"/>
      <c r="O442" s="667"/>
    </row>
    <row r="443" spans="1:15" x14ac:dyDescent="0.2">
      <c r="A443" s="666"/>
      <c r="B443" s="667"/>
      <c r="C443" s="667"/>
      <c r="D443" s="667"/>
      <c r="E443" s="667"/>
      <c r="F443" s="667"/>
      <c r="G443" s="667"/>
      <c r="H443" s="667"/>
      <c r="I443" s="667"/>
      <c r="J443" s="667"/>
      <c r="K443" s="667"/>
      <c r="L443" s="667"/>
      <c r="M443" s="667"/>
      <c r="N443" s="667"/>
      <c r="O443" s="667"/>
    </row>
    <row r="444" spans="1:15" x14ac:dyDescent="0.2">
      <c r="A444" s="666"/>
      <c r="B444" s="667"/>
      <c r="C444" s="667"/>
      <c r="D444" s="667"/>
      <c r="E444" s="667"/>
      <c r="F444" s="667"/>
      <c r="G444" s="667"/>
      <c r="H444" s="667"/>
      <c r="I444" s="667"/>
      <c r="J444" s="667"/>
      <c r="K444" s="667"/>
      <c r="L444" s="667"/>
      <c r="M444" s="667"/>
      <c r="N444" s="667"/>
      <c r="O444" s="667"/>
    </row>
    <row r="445" spans="1:15" x14ac:dyDescent="0.2">
      <c r="A445" s="666"/>
      <c r="B445" s="667"/>
      <c r="C445" s="667"/>
      <c r="D445" s="667"/>
      <c r="E445" s="667"/>
      <c r="F445" s="667"/>
      <c r="G445" s="667"/>
      <c r="H445" s="667"/>
      <c r="I445" s="667"/>
      <c r="J445" s="667"/>
      <c r="K445" s="667"/>
      <c r="L445" s="667"/>
      <c r="M445" s="667"/>
      <c r="N445" s="667"/>
      <c r="O445" s="667"/>
    </row>
    <row r="446" spans="1:15" x14ac:dyDescent="0.2">
      <c r="A446" s="666"/>
      <c r="B446" s="667"/>
      <c r="C446" s="667"/>
      <c r="D446" s="667"/>
      <c r="E446" s="667"/>
      <c r="F446" s="667"/>
      <c r="G446" s="667"/>
      <c r="H446" s="667"/>
      <c r="I446" s="667"/>
      <c r="J446" s="667"/>
      <c r="K446" s="667"/>
      <c r="L446" s="667"/>
      <c r="M446" s="667"/>
      <c r="N446" s="667"/>
      <c r="O446" s="667"/>
    </row>
    <row r="447" spans="1:15" x14ac:dyDescent="0.2">
      <c r="A447" s="666"/>
      <c r="B447" s="667"/>
      <c r="C447" s="667"/>
      <c r="D447" s="667"/>
      <c r="E447" s="667"/>
      <c r="F447" s="667"/>
      <c r="G447" s="667"/>
      <c r="H447" s="667"/>
      <c r="I447" s="667"/>
      <c r="J447" s="667"/>
      <c r="K447" s="667"/>
      <c r="L447" s="667"/>
      <c r="M447" s="667"/>
      <c r="N447" s="667"/>
      <c r="O447" s="667"/>
    </row>
    <row r="448" spans="1:15" x14ac:dyDescent="0.2">
      <c r="A448" s="666"/>
      <c r="B448" s="667"/>
      <c r="C448" s="667"/>
      <c r="D448" s="667"/>
      <c r="E448" s="667"/>
      <c r="F448" s="667"/>
      <c r="G448" s="667"/>
      <c r="H448" s="667"/>
      <c r="I448" s="667"/>
      <c r="J448" s="667"/>
      <c r="K448" s="667"/>
      <c r="L448" s="667"/>
      <c r="M448" s="667"/>
      <c r="N448" s="667"/>
      <c r="O448" s="667"/>
    </row>
    <row r="449" spans="1:15" x14ac:dyDescent="0.2">
      <c r="A449" s="666"/>
      <c r="B449" s="667"/>
      <c r="C449" s="667"/>
      <c r="D449" s="667"/>
      <c r="E449" s="667"/>
      <c r="F449" s="667"/>
      <c r="G449" s="667"/>
      <c r="H449" s="667"/>
      <c r="I449" s="667"/>
      <c r="J449" s="667"/>
      <c r="K449" s="667"/>
      <c r="L449" s="667"/>
      <c r="M449" s="667"/>
      <c r="N449" s="667"/>
      <c r="O449" s="667"/>
    </row>
    <row r="450" spans="1:15" x14ac:dyDescent="0.2">
      <c r="A450" s="666"/>
      <c r="B450" s="667"/>
      <c r="C450" s="667"/>
      <c r="D450" s="667"/>
      <c r="E450" s="667"/>
      <c r="F450" s="667"/>
      <c r="G450" s="667"/>
      <c r="H450" s="667"/>
      <c r="I450" s="667"/>
      <c r="J450" s="667"/>
      <c r="K450" s="667"/>
      <c r="L450" s="667"/>
      <c r="M450" s="667"/>
      <c r="N450" s="667"/>
      <c r="O450" s="667"/>
    </row>
    <row r="451" spans="1:15" x14ac:dyDescent="0.2">
      <c r="A451" s="666"/>
      <c r="B451" s="667"/>
      <c r="C451" s="667"/>
      <c r="D451" s="667"/>
      <c r="E451" s="667"/>
      <c r="F451" s="667"/>
      <c r="G451" s="667"/>
      <c r="H451" s="667"/>
      <c r="I451" s="667"/>
      <c r="J451" s="667"/>
      <c r="K451" s="667"/>
      <c r="L451" s="667"/>
      <c r="M451" s="667"/>
      <c r="N451" s="667"/>
      <c r="O451" s="667"/>
    </row>
    <row r="452" spans="1:15" x14ac:dyDescent="0.2">
      <c r="A452" s="666"/>
      <c r="B452" s="667"/>
      <c r="C452" s="667"/>
      <c r="D452" s="667"/>
      <c r="E452" s="667"/>
      <c r="F452" s="667"/>
      <c r="G452" s="667"/>
      <c r="H452" s="667"/>
      <c r="I452" s="667"/>
      <c r="J452" s="667"/>
      <c r="K452" s="667"/>
      <c r="L452" s="667"/>
      <c r="M452" s="667"/>
      <c r="N452" s="667"/>
      <c r="O452" s="667"/>
    </row>
    <row r="453" spans="1:15" x14ac:dyDescent="0.2">
      <c r="A453" s="666"/>
      <c r="B453" s="667"/>
      <c r="C453" s="667"/>
      <c r="D453" s="667"/>
      <c r="E453" s="667"/>
      <c r="F453" s="667"/>
      <c r="G453" s="667"/>
      <c r="H453" s="667"/>
      <c r="I453" s="667"/>
      <c r="J453" s="667"/>
      <c r="K453" s="667"/>
      <c r="L453" s="667"/>
      <c r="M453" s="667"/>
      <c r="N453" s="667"/>
      <c r="O453" s="667"/>
    </row>
    <row r="454" spans="1:15" x14ac:dyDescent="0.2">
      <c r="A454" s="666"/>
      <c r="B454" s="667"/>
      <c r="C454" s="667"/>
      <c r="D454" s="667"/>
      <c r="E454" s="667"/>
      <c r="F454" s="667"/>
      <c r="G454" s="667"/>
      <c r="H454" s="667"/>
      <c r="I454" s="667"/>
      <c r="J454" s="667"/>
      <c r="K454" s="667"/>
      <c r="L454" s="667"/>
      <c r="M454" s="667"/>
      <c r="N454" s="667"/>
      <c r="O454" s="667"/>
    </row>
    <row r="455" spans="1:15" x14ac:dyDescent="0.2">
      <c r="A455" s="666"/>
      <c r="B455" s="667"/>
      <c r="C455" s="667"/>
      <c r="D455" s="667"/>
      <c r="E455" s="667"/>
      <c r="F455" s="667"/>
      <c r="G455" s="667"/>
      <c r="H455" s="667"/>
      <c r="I455" s="667"/>
      <c r="J455" s="667"/>
      <c r="K455" s="667"/>
      <c r="L455" s="667"/>
      <c r="M455" s="667"/>
      <c r="N455" s="667"/>
      <c r="O455" s="667"/>
    </row>
    <row r="456" spans="1:15" x14ac:dyDescent="0.2">
      <c r="A456" s="666"/>
      <c r="B456" s="667"/>
      <c r="C456" s="667"/>
      <c r="D456" s="667"/>
      <c r="E456" s="667"/>
      <c r="F456" s="667"/>
      <c r="G456" s="667"/>
      <c r="H456" s="667"/>
      <c r="I456" s="667"/>
      <c r="J456" s="667"/>
      <c r="K456" s="667"/>
      <c r="L456" s="667"/>
      <c r="M456" s="667"/>
      <c r="N456" s="667"/>
      <c r="O456" s="667"/>
    </row>
    <row r="457" spans="1:15" x14ac:dyDescent="0.2">
      <c r="A457" s="666"/>
      <c r="B457" s="667"/>
      <c r="C457" s="667"/>
      <c r="D457" s="667"/>
      <c r="E457" s="667"/>
      <c r="F457" s="667"/>
      <c r="G457" s="667"/>
      <c r="H457" s="667"/>
      <c r="I457" s="667"/>
      <c r="J457" s="667"/>
      <c r="K457" s="667"/>
      <c r="L457" s="667"/>
      <c r="M457" s="667"/>
      <c r="N457" s="667"/>
      <c r="O457" s="667"/>
    </row>
    <row r="458" spans="1:15" x14ac:dyDescent="0.2">
      <c r="A458" s="666"/>
      <c r="B458" s="667"/>
      <c r="C458" s="667"/>
      <c r="D458" s="667"/>
      <c r="E458" s="667"/>
      <c r="F458" s="667"/>
      <c r="G458" s="667"/>
      <c r="H458" s="667"/>
      <c r="I458" s="667"/>
      <c r="J458" s="667"/>
      <c r="K458" s="667"/>
      <c r="L458" s="667"/>
      <c r="M458" s="667"/>
      <c r="N458" s="667"/>
      <c r="O458" s="667"/>
    </row>
    <row r="459" spans="1:15" x14ac:dyDescent="0.2">
      <c r="A459" s="666"/>
      <c r="B459" s="667"/>
      <c r="C459" s="667"/>
      <c r="D459" s="667"/>
      <c r="E459" s="667"/>
      <c r="F459" s="667"/>
      <c r="G459" s="667"/>
      <c r="H459" s="667"/>
      <c r="I459" s="667"/>
      <c r="J459" s="667"/>
      <c r="K459" s="667"/>
      <c r="L459" s="667"/>
      <c r="M459" s="667"/>
      <c r="N459" s="667"/>
      <c r="O459" s="667"/>
    </row>
    <row r="460" spans="1:15" x14ac:dyDescent="0.2">
      <c r="A460" s="666"/>
      <c r="B460" s="667"/>
      <c r="C460" s="667"/>
      <c r="D460" s="667"/>
      <c r="E460" s="667"/>
      <c r="F460" s="667"/>
      <c r="G460" s="667"/>
      <c r="H460" s="667"/>
      <c r="I460" s="667"/>
      <c r="J460" s="667"/>
      <c r="K460" s="667"/>
      <c r="L460" s="667"/>
      <c r="M460" s="667"/>
      <c r="N460" s="667"/>
      <c r="O460" s="667"/>
    </row>
    <row r="461" spans="1:15" x14ac:dyDescent="0.2">
      <c r="A461" s="666"/>
      <c r="B461" s="667"/>
      <c r="C461" s="667"/>
      <c r="D461" s="667"/>
      <c r="E461" s="667"/>
      <c r="F461" s="667"/>
      <c r="G461" s="667"/>
      <c r="H461" s="667"/>
      <c r="I461" s="667"/>
      <c r="J461" s="667"/>
      <c r="K461" s="667"/>
      <c r="L461" s="667"/>
      <c r="M461" s="667"/>
      <c r="N461" s="667"/>
      <c r="O461" s="667"/>
    </row>
    <row r="462" spans="1:15" x14ac:dyDescent="0.2">
      <c r="A462" s="666"/>
      <c r="B462" s="667"/>
      <c r="C462" s="667"/>
      <c r="D462" s="667"/>
      <c r="E462" s="667"/>
      <c r="F462" s="667"/>
      <c r="G462" s="667"/>
      <c r="H462" s="667"/>
      <c r="I462" s="667"/>
      <c r="J462" s="667"/>
      <c r="K462" s="667"/>
      <c r="L462" s="667"/>
      <c r="M462" s="667"/>
      <c r="N462" s="667"/>
      <c r="O462" s="667"/>
    </row>
    <row r="463" spans="1:15" x14ac:dyDescent="0.2">
      <c r="A463" s="666"/>
      <c r="B463" s="667"/>
      <c r="C463" s="667"/>
      <c r="D463" s="667"/>
      <c r="E463" s="667"/>
      <c r="F463" s="667"/>
      <c r="G463" s="667"/>
      <c r="H463" s="667"/>
      <c r="I463" s="667"/>
      <c r="J463" s="667"/>
      <c r="K463" s="667"/>
      <c r="L463" s="667"/>
      <c r="M463" s="667"/>
      <c r="N463" s="667"/>
      <c r="O463" s="667"/>
    </row>
    <row r="464" spans="1:15" x14ac:dyDescent="0.2">
      <c r="A464" s="666"/>
      <c r="B464" s="667"/>
      <c r="C464" s="667"/>
      <c r="D464" s="667"/>
      <c r="E464" s="667"/>
      <c r="F464" s="667"/>
      <c r="G464" s="667"/>
      <c r="H464" s="667"/>
      <c r="I464" s="667"/>
      <c r="J464" s="667"/>
      <c r="K464" s="667"/>
      <c r="L464" s="667"/>
      <c r="M464" s="667"/>
      <c r="N464" s="667"/>
      <c r="O464" s="667"/>
    </row>
    <row r="465" spans="1:15" x14ac:dyDescent="0.2">
      <c r="A465" s="666"/>
      <c r="B465" s="667"/>
      <c r="C465" s="667"/>
      <c r="D465" s="667"/>
      <c r="E465" s="667"/>
      <c r="F465" s="667"/>
      <c r="G465" s="667"/>
      <c r="H465" s="667"/>
      <c r="I465" s="667"/>
      <c r="J465" s="667"/>
      <c r="K465" s="667"/>
      <c r="L465" s="667"/>
      <c r="M465" s="667"/>
      <c r="N465" s="667"/>
      <c r="O465" s="667"/>
    </row>
    <row r="466" spans="1:15" x14ac:dyDescent="0.2">
      <c r="A466" s="666"/>
      <c r="B466" s="667"/>
      <c r="C466" s="667"/>
      <c r="D466" s="667"/>
      <c r="E466" s="667"/>
      <c r="F466" s="667"/>
      <c r="G466" s="667"/>
      <c r="H466" s="667"/>
      <c r="I466" s="667"/>
      <c r="J466" s="667"/>
      <c r="K466" s="667"/>
      <c r="L466" s="667"/>
      <c r="M466" s="667"/>
      <c r="N466" s="667"/>
      <c r="O466" s="667"/>
    </row>
    <row r="467" spans="1:15" x14ac:dyDescent="0.2">
      <c r="A467" s="666"/>
      <c r="B467" s="667"/>
      <c r="C467" s="667"/>
      <c r="D467" s="667"/>
      <c r="E467" s="667"/>
      <c r="F467" s="667"/>
      <c r="G467" s="667"/>
      <c r="H467" s="667"/>
      <c r="I467" s="667"/>
      <c r="J467" s="667"/>
      <c r="K467" s="667"/>
      <c r="L467" s="667"/>
      <c r="M467" s="667"/>
      <c r="N467" s="667"/>
      <c r="O467" s="667"/>
    </row>
    <row r="468" spans="1:15" x14ac:dyDescent="0.2">
      <c r="A468" s="666"/>
      <c r="B468" s="667"/>
      <c r="C468" s="667"/>
      <c r="D468" s="667"/>
      <c r="E468" s="667"/>
      <c r="F468" s="667"/>
      <c r="G468" s="667"/>
      <c r="H468" s="667"/>
      <c r="I468" s="667"/>
      <c r="J468" s="667"/>
      <c r="K468" s="667"/>
      <c r="L468" s="667"/>
      <c r="M468" s="667"/>
      <c r="N468" s="667"/>
      <c r="O468" s="667"/>
    </row>
    <row r="469" spans="1:15" x14ac:dyDescent="0.2">
      <c r="A469" s="666"/>
      <c r="B469" s="667"/>
      <c r="C469" s="667"/>
      <c r="D469" s="667"/>
      <c r="E469" s="667"/>
      <c r="F469" s="667"/>
      <c r="G469" s="667"/>
      <c r="H469" s="667"/>
      <c r="I469" s="667"/>
      <c r="J469" s="667"/>
      <c r="K469" s="667"/>
      <c r="L469" s="667"/>
      <c r="M469" s="667"/>
      <c r="N469" s="667"/>
      <c r="O469" s="667"/>
    </row>
    <row r="470" spans="1:15" x14ac:dyDescent="0.2">
      <c r="A470" s="666"/>
      <c r="B470" s="667"/>
      <c r="C470" s="667"/>
      <c r="D470" s="667"/>
      <c r="E470" s="667"/>
      <c r="F470" s="667"/>
      <c r="G470" s="667"/>
      <c r="H470" s="667"/>
      <c r="I470" s="667"/>
      <c r="J470" s="667"/>
      <c r="K470" s="667"/>
      <c r="L470" s="667"/>
      <c r="M470" s="667"/>
      <c r="N470" s="667"/>
      <c r="O470" s="667"/>
    </row>
    <row r="471" spans="1:15" x14ac:dyDescent="0.2">
      <c r="A471" s="666"/>
      <c r="B471" s="667"/>
      <c r="C471" s="667"/>
      <c r="D471" s="667"/>
      <c r="E471" s="667"/>
      <c r="F471" s="667"/>
      <c r="G471" s="667"/>
      <c r="H471" s="667"/>
      <c r="I471" s="667"/>
      <c r="J471" s="667"/>
      <c r="K471" s="667"/>
      <c r="L471" s="667"/>
      <c r="M471" s="667"/>
      <c r="N471" s="667"/>
      <c r="O471" s="667"/>
    </row>
    <row r="472" spans="1:15" x14ac:dyDescent="0.2">
      <c r="A472" s="666"/>
      <c r="B472" s="667"/>
      <c r="C472" s="667"/>
      <c r="D472" s="667"/>
      <c r="E472" s="667"/>
      <c r="F472" s="667"/>
      <c r="G472" s="667"/>
      <c r="H472" s="667"/>
      <c r="I472" s="667"/>
      <c r="J472" s="667"/>
      <c r="K472" s="667"/>
      <c r="L472" s="667"/>
      <c r="M472" s="667"/>
      <c r="N472" s="667"/>
      <c r="O472" s="667"/>
    </row>
    <row r="473" spans="1:15" x14ac:dyDescent="0.2">
      <c r="A473" s="666"/>
      <c r="B473" s="667"/>
      <c r="C473" s="667"/>
      <c r="D473" s="667"/>
      <c r="E473" s="667"/>
      <c r="F473" s="667"/>
      <c r="G473" s="667"/>
      <c r="H473" s="667"/>
      <c r="I473" s="667"/>
      <c r="J473" s="667"/>
      <c r="K473" s="667"/>
      <c r="L473" s="667"/>
      <c r="M473" s="667"/>
      <c r="N473" s="667"/>
      <c r="O473" s="667"/>
    </row>
    <row r="474" spans="1:15" x14ac:dyDescent="0.2">
      <c r="A474" s="666"/>
      <c r="B474" s="667"/>
      <c r="C474" s="667"/>
      <c r="D474" s="667"/>
      <c r="E474" s="667"/>
      <c r="F474" s="667"/>
      <c r="G474" s="667"/>
      <c r="H474" s="667"/>
      <c r="I474" s="667"/>
      <c r="J474" s="667"/>
      <c r="K474" s="667"/>
      <c r="L474" s="667"/>
      <c r="M474" s="667"/>
      <c r="N474" s="667"/>
      <c r="O474" s="667"/>
    </row>
    <row r="475" spans="1:15" x14ac:dyDescent="0.2">
      <c r="A475" s="666"/>
      <c r="B475" s="667"/>
      <c r="C475" s="667"/>
      <c r="D475" s="667"/>
      <c r="E475" s="667"/>
      <c r="F475" s="667"/>
      <c r="G475" s="667"/>
      <c r="H475" s="667"/>
      <c r="I475" s="667"/>
      <c r="J475" s="667"/>
      <c r="K475" s="667"/>
      <c r="L475" s="667"/>
      <c r="M475" s="667"/>
      <c r="N475" s="667"/>
      <c r="O475" s="667"/>
    </row>
    <row r="476" spans="1:15" x14ac:dyDescent="0.2">
      <c r="A476" s="666"/>
      <c r="B476" s="667"/>
      <c r="C476" s="667"/>
      <c r="D476" s="667"/>
      <c r="E476" s="667"/>
      <c r="F476" s="667"/>
      <c r="G476" s="667"/>
      <c r="H476" s="667"/>
      <c r="I476" s="667"/>
      <c r="J476" s="667"/>
      <c r="K476" s="667"/>
      <c r="L476" s="667"/>
      <c r="M476" s="667"/>
      <c r="N476" s="667"/>
      <c r="O476" s="667"/>
    </row>
    <row r="477" spans="1:15" x14ac:dyDescent="0.2">
      <c r="A477" s="666"/>
      <c r="B477" s="667"/>
      <c r="C477" s="667"/>
      <c r="D477" s="667"/>
      <c r="E477" s="667"/>
      <c r="F477" s="667"/>
      <c r="G477" s="667"/>
      <c r="H477" s="667"/>
      <c r="I477" s="667"/>
      <c r="J477" s="667"/>
      <c r="K477" s="667"/>
      <c r="L477" s="667"/>
      <c r="M477" s="667"/>
      <c r="N477" s="667"/>
      <c r="O477" s="667"/>
    </row>
    <row r="478" spans="1:15" x14ac:dyDescent="0.2">
      <c r="A478" s="666"/>
      <c r="B478" s="667"/>
      <c r="C478" s="667"/>
      <c r="D478" s="667"/>
      <c r="E478" s="667"/>
      <c r="F478" s="667"/>
      <c r="G478" s="667"/>
      <c r="H478" s="667"/>
      <c r="I478" s="667"/>
      <c r="J478" s="667"/>
      <c r="K478" s="667"/>
      <c r="L478" s="667"/>
      <c r="M478" s="667"/>
      <c r="N478" s="667"/>
      <c r="O478" s="667"/>
    </row>
    <row r="479" spans="1:15" x14ac:dyDescent="0.2">
      <c r="A479" s="666"/>
      <c r="B479" s="667"/>
      <c r="C479" s="667"/>
      <c r="D479" s="667"/>
      <c r="E479" s="667"/>
      <c r="F479" s="667"/>
      <c r="G479" s="667"/>
      <c r="H479" s="667"/>
      <c r="I479" s="667"/>
      <c r="J479" s="667"/>
      <c r="K479" s="667"/>
      <c r="L479" s="667"/>
      <c r="M479" s="667"/>
      <c r="N479" s="667"/>
      <c r="O479" s="667"/>
    </row>
    <row r="480" spans="1:15" x14ac:dyDescent="0.2">
      <c r="A480" s="666"/>
      <c r="B480" s="667"/>
      <c r="C480" s="667"/>
      <c r="D480" s="667"/>
      <c r="E480" s="667"/>
      <c r="F480" s="667"/>
      <c r="G480" s="667"/>
      <c r="H480" s="667"/>
      <c r="I480" s="667"/>
      <c r="J480" s="667"/>
      <c r="K480" s="667"/>
      <c r="L480" s="667"/>
      <c r="M480" s="667"/>
      <c r="N480" s="667"/>
      <c r="O480" s="667"/>
    </row>
    <row r="481" spans="1:15" x14ac:dyDescent="0.2">
      <c r="A481" s="666"/>
      <c r="B481" s="667"/>
      <c r="C481" s="667"/>
      <c r="D481" s="667"/>
      <c r="E481" s="667"/>
      <c r="F481" s="667"/>
      <c r="G481" s="667"/>
      <c r="H481" s="667"/>
      <c r="I481" s="667"/>
      <c r="J481" s="667"/>
      <c r="K481" s="667"/>
      <c r="L481" s="667"/>
      <c r="M481" s="667"/>
      <c r="N481" s="667"/>
      <c r="O481" s="667"/>
    </row>
    <row r="482" spans="1:15" x14ac:dyDescent="0.2">
      <c r="A482" s="666"/>
      <c r="B482" s="667"/>
      <c r="C482" s="667"/>
      <c r="D482" s="667"/>
      <c r="E482" s="667"/>
      <c r="F482" s="667"/>
      <c r="G482" s="667"/>
      <c r="H482" s="667"/>
      <c r="I482" s="667"/>
      <c r="J482" s="667"/>
      <c r="K482" s="667"/>
      <c r="L482" s="667"/>
      <c r="M482" s="667"/>
      <c r="N482" s="667"/>
      <c r="O482" s="667"/>
    </row>
    <row r="483" spans="1:15" x14ac:dyDescent="0.2">
      <c r="A483" s="666"/>
      <c r="B483" s="667"/>
      <c r="C483" s="667"/>
      <c r="D483" s="667"/>
      <c r="E483" s="667"/>
      <c r="F483" s="667"/>
      <c r="G483" s="667"/>
      <c r="H483" s="667"/>
      <c r="I483" s="667"/>
      <c r="J483" s="667"/>
      <c r="K483" s="667"/>
      <c r="L483" s="667"/>
      <c r="M483" s="667"/>
      <c r="N483" s="667"/>
      <c r="O483" s="667"/>
    </row>
    <row r="484" spans="1:15" x14ac:dyDescent="0.2">
      <c r="A484" s="666"/>
      <c r="B484" s="667"/>
      <c r="C484" s="667"/>
      <c r="D484" s="667"/>
      <c r="E484" s="667"/>
      <c r="F484" s="667"/>
      <c r="G484" s="667"/>
      <c r="H484" s="667"/>
      <c r="I484" s="667"/>
      <c r="J484" s="667"/>
      <c r="K484" s="667"/>
      <c r="L484" s="667"/>
      <c r="M484" s="667"/>
      <c r="N484" s="667"/>
      <c r="O484" s="667"/>
    </row>
    <row r="485" spans="1:15" x14ac:dyDescent="0.2">
      <c r="A485" s="666"/>
      <c r="B485" s="667"/>
      <c r="C485" s="667"/>
      <c r="D485" s="667"/>
      <c r="E485" s="667"/>
      <c r="F485" s="667"/>
      <c r="G485" s="667"/>
      <c r="H485" s="667"/>
      <c r="I485" s="667"/>
      <c r="J485" s="667"/>
      <c r="K485" s="667"/>
      <c r="L485" s="667"/>
      <c r="M485" s="667"/>
      <c r="N485" s="667"/>
      <c r="O485" s="667"/>
    </row>
    <row r="486" spans="1:15" x14ac:dyDescent="0.2">
      <c r="A486" s="666"/>
      <c r="B486" s="667"/>
      <c r="C486" s="667"/>
      <c r="D486" s="667"/>
      <c r="E486" s="667"/>
      <c r="F486" s="667"/>
      <c r="G486" s="667"/>
      <c r="H486" s="667"/>
      <c r="I486" s="667"/>
      <c r="J486" s="667"/>
      <c r="K486" s="667"/>
      <c r="L486" s="667"/>
      <c r="M486" s="667"/>
      <c r="N486" s="667"/>
      <c r="O486" s="667"/>
    </row>
    <row r="487" spans="1:15" x14ac:dyDescent="0.2">
      <c r="A487" s="666"/>
      <c r="B487" s="667"/>
      <c r="C487" s="667"/>
      <c r="D487" s="667"/>
      <c r="E487" s="667"/>
      <c r="F487" s="667"/>
      <c r="G487" s="667"/>
      <c r="H487" s="667"/>
      <c r="I487" s="667"/>
      <c r="J487" s="667"/>
      <c r="K487" s="667"/>
      <c r="L487" s="667"/>
      <c r="M487" s="667"/>
      <c r="N487" s="667"/>
      <c r="O487" s="667"/>
    </row>
    <row r="488" spans="1:15" x14ac:dyDescent="0.2">
      <c r="A488" s="666"/>
      <c r="B488" s="667"/>
      <c r="C488" s="667"/>
      <c r="D488" s="667"/>
      <c r="E488" s="667"/>
      <c r="F488" s="667"/>
      <c r="G488" s="667"/>
      <c r="H488" s="667"/>
      <c r="I488" s="667"/>
      <c r="J488" s="667"/>
      <c r="K488" s="667"/>
      <c r="L488" s="667"/>
      <c r="M488" s="667"/>
      <c r="N488" s="667"/>
      <c r="O488" s="667"/>
    </row>
    <row r="489" spans="1:15" x14ac:dyDescent="0.2">
      <c r="A489" s="666"/>
      <c r="B489" s="667"/>
      <c r="C489" s="667"/>
      <c r="D489" s="667"/>
      <c r="E489" s="667"/>
      <c r="F489" s="667"/>
      <c r="G489" s="667"/>
      <c r="H489" s="667"/>
      <c r="I489" s="667"/>
      <c r="J489" s="667"/>
      <c r="K489" s="667"/>
      <c r="L489" s="667"/>
      <c r="M489" s="667"/>
      <c r="N489" s="667"/>
      <c r="O489" s="667"/>
    </row>
    <row r="490" spans="1:15" x14ac:dyDescent="0.2">
      <c r="A490" s="666"/>
      <c r="B490" s="667"/>
      <c r="C490" s="667"/>
      <c r="D490" s="667"/>
      <c r="E490" s="667"/>
      <c r="F490" s="667"/>
      <c r="G490" s="667"/>
      <c r="H490" s="667"/>
      <c r="I490" s="667"/>
      <c r="J490" s="667"/>
      <c r="K490" s="667"/>
      <c r="L490" s="667"/>
      <c r="M490" s="667"/>
      <c r="N490" s="667"/>
      <c r="O490" s="667"/>
    </row>
    <row r="491" spans="1:15" x14ac:dyDescent="0.2">
      <c r="A491" s="666"/>
      <c r="B491" s="667"/>
      <c r="C491" s="667"/>
      <c r="D491" s="667"/>
      <c r="E491" s="667"/>
      <c r="F491" s="667"/>
      <c r="G491" s="667"/>
      <c r="H491" s="667"/>
      <c r="I491" s="667"/>
      <c r="J491" s="667"/>
      <c r="K491" s="667"/>
      <c r="L491" s="667"/>
      <c r="M491" s="667"/>
      <c r="N491" s="667"/>
      <c r="O491" s="667"/>
    </row>
    <row r="492" spans="1:15" x14ac:dyDescent="0.2">
      <c r="A492" s="666"/>
      <c r="B492" s="667"/>
      <c r="C492" s="667"/>
      <c r="D492" s="667"/>
      <c r="E492" s="667"/>
      <c r="F492" s="667"/>
      <c r="G492" s="667"/>
      <c r="H492" s="667"/>
      <c r="I492" s="667"/>
      <c r="J492" s="667"/>
      <c r="K492" s="667"/>
      <c r="L492" s="667"/>
      <c r="M492" s="667"/>
      <c r="N492" s="667"/>
      <c r="O492" s="667"/>
    </row>
    <row r="493" spans="1:15" x14ac:dyDescent="0.2">
      <c r="A493" s="666"/>
      <c r="B493" s="667"/>
      <c r="C493" s="667"/>
      <c r="D493" s="667"/>
      <c r="E493" s="667"/>
      <c r="F493" s="667"/>
      <c r="G493" s="667"/>
      <c r="H493" s="667"/>
      <c r="I493" s="667"/>
      <c r="J493" s="667"/>
      <c r="K493" s="667"/>
      <c r="L493" s="667"/>
      <c r="M493" s="667"/>
      <c r="N493" s="667"/>
      <c r="O493" s="667"/>
    </row>
    <row r="494" spans="1:15" x14ac:dyDescent="0.2">
      <c r="A494" s="666"/>
      <c r="B494" s="667"/>
      <c r="C494" s="667"/>
      <c r="D494" s="667"/>
      <c r="E494" s="667"/>
      <c r="F494" s="667"/>
      <c r="G494" s="667"/>
      <c r="H494" s="667"/>
      <c r="I494" s="667"/>
      <c r="J494" s="667"/>
      <c r="K494" s="667"/>
      <c r="L494" s="667"/>
      <c r="M494" s="667"/>
      <c r="N494" s="667"/>
      <c r="O494" s="667"/>
    </row>
    <row r="495" spans="1:15" x14ac:dyDescent="0.2">
      <c r="A495" s="666"/>
      <c r="B495" s="667"/>
      <c r="C495" s="667"/>
      <c r="D495" s="667"/>
      <c r="E495" s="667"/>
      <c r="F495" s="667"/>
      <c r="G495" s="667"/>
      <c r="H495" s="667"/>
      <c r="I495" s="667"/>
      <c r="J495" s="667"/>
      <c r="K495" s="667"/>
      <c r="L495" s="667"/>
      <c r="M495" s="667"/>
      <c r="N495" s="667"/>
      <c r="O495" s="667"/>
    </row>
    <row r="496" spans="1:15" x14ac:dyDescent="0.2">
      <c r="A496" s="666"/>
      <c r="B496" s="667"/>
      <c r="C496" s="667"/>
      <c r="D496" s="667"/>
      <c r="E496" s="667"/>
      <c r="F496" s="667"/>
      <c r="G496" s="667"/>
      <c r="H496" s="667"/>
      <c r="I496" s="667"/>
      <c r="J496" s="667"/>
      <c r="K496" s="667"/>
      <c r="L496" s="667"/>
      <c r="M496" s="667"/>
      <c r="N496" s="667"/>
      <c r="O496" s="667"/>
    </row>
    <row r="497" spans="1:15" x14ac:dyDescent="0.2">
      <c r="A497" s="666"/>
      <c r="B497" s="667"/>
      <c r="C497" s="667"/>
      <c r="D497" s="667"/>
      <c r="E497" s="667"/>
      <c r="F497" s="667"/>
      <c r="G497" s="667"/>
      <c r="H497" s="667"/>
      <c r="I497" s="667"/>
      <c r="J497" s="667"/>
      <c r="K497" s="667"/>
      <c r="L497" s="667"/>
      <c r="M497" s="667"/>
      <c r="N497" s="667"/>
      <c r="O497" s="667"/>
    </row>
    <row r="498" spans="1:15" x14ac:dyDescent="0.2">
      <c r="A498" s="666"/>
      <c r="B498" s="667"/>
      <c r="C498" s="667"/>
      <c r="D498" s="667"/>
      <c r="E498" s="667"/>
      <c r="F498" s="667"/>
      <c r="G498" s="667"/>
      <c r="H498" s="667"/>
      <c r="I498" s="667"/>
      <c r="J498" s="667"/>
      <c r="K498" s="667"/>
      <c r="L498" s="667"/>
      <c r="M498" s="667"/>
      <c r="N498" s="667"/>
      <c r="O498" s="667"/>
    </row>
    <row r="499" spans="1:15" x14ac:dyDescent="0.2">
      <c r="A499" s="666"/>
      <c r="B499" s="667"/>
      <c r="C499" s="667"/>
      <c r="D499" s="667"/>
      <c r="E499" s="667"/>
      <c r="F499" s="667"/>
      <c r="G499" s="667"/>
      <c r="H499" s="667"/>
      <c r="I499" s="667"/>
      <c r="J499" s="667"/>
      <c r="K499" s="667"/>
      <c r="L499" s="667"/>
      <c r="M499" s="667"/>
      <c r="N499" s="667"/>
      <c r="O499" s="667"/>
    </row>
    <row r="500" spans="1:15" x14ac:dyDescent="0.2">
      <c r="A500" s="666"/>
      <c r="B500" s="667"/>
      <c r="C500" s="667"/>
      <c r="D500" s="667"/>
      <c r="E500" s="667"/>
      <c r="F500" s="667"/>
      <c r="G500" s="667"/>
      <c r="H500" s="667"/>
      <c r="I500" s="667"/>
      <c r="J500" s="667"/>
      <c r="K500" s="667"/>
      <c r="L500" s="667"/>
      <c r="M500" s="667"/>
      <c r="N500" s="667"/>
      <c r="O500" s="667"/>
    </row>
    <row r="501" spans="1:15" x14ac:dyDescent="0.2">
      <c r="A501" s="666"/>
      <c r="B501" s="667"/>
      <c r="C501" s="667"/>
      <c r="D501" s="667"/>
      <c r="E501" s="667"/>
      <c r="F501" s="667"/>
      <c r="G501" s="667"/>
      <c r="H501" s="667"/>
      <c r="I501" s="667"/>
      <c r="J501" s="667"/>
      <c r="K501" s="667"/>
      <c r="L501" s="667"/>
      <c r="M501" s="667"/>
      <c r="N501" s="667"/>
      <c r="O501" s="667"/>
    </row>
    <row r="502" spans="1:15" x14ac:dyDescent="0.2">
      <c r="A502" s="666"/>
      <c r="B502" s="667"/>
      <c r="C502" s="667"/>
      <c r="D502" s="667"/>
      <c r="E502" s="667"/>
      <c r="F502" s="667"/>
      <c r="G502" s="667"/>
      <c r="H502" s="667"/>
      <c r="I502" s="667"/>
      <c r="J502" s="667"/>
      <c r="K502" s="667"/>
      <c r="L502" s="667"/>
      <c r="M502" s="667"/>
      <c r="N502" s="667"/>
      <c r="O502" s="667"/>
    </row>
    <row r="503" spans="1:15" x14ac:dyDescent="0.2">
      <c r="A503" s="666"/>
      <c r="B503" s="667"/>
      <c r="C503" s="667"/>
      <c r="D503" s="667"/>
      <c r="E503" s="667"/>
      <c r="F503" s="667"/>
      <c r="G503" s="667"/>
      <c r="H503" s="667"/>
      <c r="I503" s="667"/>
      <c r="J503" s="667"/>
      <c r="K503" s="667"/>
      <c r="L503" s="667"/>
      <c r="M503" s="667"/>
      <c r="N503" s="667"/>
      <c r="O503" s="667"/>
    </row>
    <row r="504" spans="1:15" x14ac:dyDescent="0.2">
      <c r="A504" s="666"/>
      <c r="B504" s="667"/>
      <c r="C504" s="667"/>
      <c r="D504" s="667"/>
      <c r="E504" s="667"/>
      <c r="F504" s="667"/>
      <c r="G504" s="667"/>
      <c r="H504" s="667"/>
      <c r="I504" s="667"/>
      <c r="J504" s="667"/>
      <c r="K504" s="667"/>
      <c r="L504" s="667"/>
      <c r="M504" s="667"/>
      <c r="N504" s="667"/>
      <c r="O504" s="667"/>
    </row>
    <row r="505" spans="1:15" x14ac:dyDescent="0.2">
      <c r="A505" s="666"/>
      <c r="B505" s="667"/>
      <c r="C505" s="667"/>
      <c r="D505" s="667"/>
      <c r="E505" s="667"/>
      <c r="F505" s="667"/>
      <c r="G505" s="667"/>
      <c r="H505" s="667"/>
      <c r="I505" s="667"/>
      <c r="J505" s="667"/>
      <c r="K505" s="667"/>
      <c r="L505" s="667"/>
      <c r="M505" s="667"/>
      <c r="N505" s="667"/>
      <c r="O505" s="667"/>
    </row>
    <row r="506" spans="1:15" x14ac:dyDescent="0.2">
      <c r="A506" s="666"/>
      <c r="B506" s="667"/>
      <c r="C506" s="667"/>
      <c r="D506" s="667"/>
      <c r="E506" s="667"/>
      <c r="F506" s="667"/>
      <c r="G506" s="667"/>
      <c r="H506" s="667"/>
      <c r="I506" s="667"/>
      <c r="J506" s="667"/>
      <c r="K506" s="667"/>
      <c r="L506" s="667"/>
      <c r="M506" s="667"/>
      <c r="N506" s="667"/>
      <c r="O506" s="667"/>
    </row>
    <row r="507" spans="1:15" x14ac:dyDescent="0.2">
      <c r="A507" s="666"/>
      <c r="B507" s="667"/>
      <c r="C507" s="667"/>
      <c r="D507" s="667"/>
      <c r="E507" s="667"/>
      <c r="F507" s="667"/>
      <c r="G507" s="667"/>
      <c r="H507" s="667"/>
      <c r="I507" s="667"/>
      <c r="J507" s="667"/>
      <c r="K507" s="667"/>
      <c r="L507" s="667"/>
      <c r="M507" s="667"/>
      <c r="N507" s="667"/>
      <c r="O507" s="667"/>
    </row>
    <row r="508" spans="1:15" x14ac:dyDescent="0.2">
      <c r="A508" s="666"/>
      <c r="B508" s="667"/>
      <c r="C508" s="667"/>
      <c r="D508" s="667"/>
      <c r="E508" s="667"/>
      <c r="F508" s="667"/>
      <c r="G508" s="667"/>
      <c r="H508" s="667"/>
      <c r="I508" s="667"/>
      <c r="J508" s="667"/>
      <c r="K508" s="667"/>
      <c r="L508" s="667"/>
      <c r="M508" s="667"/>
      <c r="N508" s="667"/>
      <c r="O508" s="667"/>
    </row>
    <row r="509" spans="1:15" x14ac:dyDescent="0.2">
      <c r="A509" s="666"/>
      <c r="B509" s="667"/>
      <c r="C509" s="667"/>
      <c r="D509" s="667"/>
      <c r="E509" s="667"/>
      <c r="F509" s="667"/>
      <c r="G509" s="667"/>
      <c r="H509" s="667"/>
      <c r="I509" s="667"/>
      <c r="J509" s="667"/>
      <c r="K509" s="667"/>
      <c r="L509" s="667"/>
      <c r="M509" s="667"/>
      <c r="N509" s="667"/>
      <c r="O509" s="667"/>
    </row>
    <row r="510" spans="1:15" x14ac:dyDescent="0.2">
      <c r="A510" s="666"/>
      <c r="B510" s="667"/>
      <c r="C510" s="667"/>
      <c r="D510" s="667"/>
      <c r="E510" s="667"/>
      <c r="F510" s="667"/>
      <c r="G510" s="667"/>
      <c r="H510" s="667"/>
      <c r="I510" s="667"/>
      <c r="J510" s="667"/>
      <c r="K510" s="667"/>
      <c r="L510" s="667"/>
      <c r="M510" s="667"/>
      <c r="N510" s="667"/>
      <c r="O510" s="667"/>
    </row>
    <row r="511" spans="1:15" x14ac:dyDescent="0.2">
      <c r="A511" s="666"/>
      <c r="B511" s="667"/>
      <c r="C511" s="667"/>
      <c r="D511" s="667"/>
      <c r="E511" s="667"/>
      <c r="F511" s="667"/>
      <c r="G511" s="667"/>
      <c r="H511" s="667"/>
      <c r="I511" s="667"/>
      <c r="J511" s="667"/>
      <c r="K511" s="667"/>
      <c r="L511" s="667"/>
      <c r="M511" s="667"/>
      <c r="N511" s="667"/>
      <c r="O511" s="667"/>
    </row>
    <row r="512" spans="1:15" x14ac:dyDescent="0.2">
      <c r="A512" s="666"/>
      <c r="B512" s="667"/>
      <c r="C512" s="667"/>
      <c r="D512" s="667"/>
      <c r="E512" s="667"/>
      <c r="F512" s="667"/>
      <c r="G512" s="667"/>
      <c r="H512" s="667"/>
      <c r="I512" s="667"/>
      <c r="J512" s="667"/>
      <c r="K512" s="667"/>
      <c r="L512" s="667"/>
      <c r="M512" s="667"/>
      <c r="N512" s="667"/>
      <c r="O512" s="667"/>
    </row>
    <row r="513" spans="1:15" x14ac:dyDescent="0.2">
      <c r="A513" s="666"/>
      <c r="B513" s="667"/>
      <c r="C513" s="667"/>
      <c r="D513" s="667"/>
      <c r="E513" s="667"/>
      <c r="F513" s="667"/>
      <c r="G513" s="667"/>
      <c r="H513" s="667"/>
      <c r="I513" s="667"/>
      <c r="J513" s="667"/>
      <c r="K513" s="667"/>
      <c r="L513" s="667"/>
      <c r="M513" s="667"/>
      <c r="N513" s="667"/>
      <c r="O513" s="667"/>
    </row>
    <row r="514" spans="1:15" x14ac:dyDescent="0.2">
      <c r="A514" s="666"/>
      <c r="B514" s="667"/>
      <c r="C514" s="667"/>
      <c r="D514" s="667"/>
      <c r="E514" s="667"/>
      <c r="F514" s="667"/>
      <c r="G514" s="667"/>
      <c r="H514" s="667"/>
      <c r="I514" s="667"/>
      <c r="J514" s="667"/>
      <c r="K514" s="667"/>
      <c r="L514" s="667"/>
      <c r="M514" s="667"/>
      <c r="N514" s="667"/>
      <c r="O514" s="667"/>
    </row>
    <row r="515" spans="1:15" x14ac:dyDescent="0.2">
      <c r="A515" s="666"/>
      <c r="B515" s="667"/>
      <c r="C515" s="667"/>
      <c r="D515" s="667"/>
      <c r="E515" s="667"/>
      <c r="F515" s="667"/>
      <c r="G515" s="667"/>
      <c r="H515" s="667"/>
      <c r="I515" s="667"/>
      <c r="J515" s="667"/>
      <c r="K515" s="667"/>
      <c r="L515" s="667"/>
      <c r="M515" s="667"/>
      <c r="N515" s="667"/>
      <c r="O515" s="667"/>
    </row>
    <row r="516" spans="1:15" x14ac:dyDescent="0.2">
      <c r="A516" s="666"/>
      <c r="B516" s="667"/>
      <c r="C516" s="667"/>
      <c r="D516" s="667"/>
      <c r="E516" s="667"/>
      <c r="F516" s="667"/>
      <c r="G516" s="667"/>
      <c r="H516" s="667"/>
      <c r="I516" s="667"/>
      <c r="J516" s="667"/>
      <c r="K516" s="667"/>
      <c r="L516" s="667"/>
      <c r="M516" s="667"/>
      <c r="N516" s="667"/>
      <c r="O516" s="667"/>
    </row>
    <row r="517" spans="1:15" x14ac:dyDescent="0.2">
      <c r="A517" s="666"/>
      <c r="B517" s="667"/>
      <c r="C517" s="667"/>
      <c r="D517" s="667"/>
      <c r="E517" s="667"/>
      <c r="F517" s="667"/>
      <c r="G517" s="667"/>
      <c r="H517" s="667"/>
      <c r="I517" s="667"/>
      <c r="J517" s="667"/>
      <c r="K517" s="667"/>
      <c r="L517" s="667"/>
      <c r="M517" s="667"/>
      <c r="N517" s="667"/>
      <c r="O517" s="667"/>
    </row>
    <row r="518" spans="1:15" x14ac:dyDescent="0.2">
      <c r="A518" s="666"/>
      <c r="B518" s="667"/>
      <c r="C518" s="667"/>
      <c r="D518" s="667"/>
      <c r="E518" s="667"/>
      <c r="F518" s="667"/>
      <c r="G518" s="667"/>
      <c r="H518" s="667"/>
      <c r="I518" s="667"/>
      <c r="J518" s="667"/>
      <c r="K518" s="667"/>
      <c r="L518" s="667"/>
      <c r="M518" s="667"/>
      <c r="N518" s="667"/>
      <c r="O518" s="667"/>
    </row>
    <row r="519" spans="1:15" x14ac:dyDescent="0.2">
      <c r="A519" s="666"/>
      <c r="B519" s="667"/>
      <c r="C519" s="667"/>
      <c r="D519" s="667"/>
      <c r="E519" s="667"/>
      <c r="F519" s="667"/>
      <c r="G519" s="667"/>
      <c r="H519" s="667"/>
      <c r="I519" s="667"/>
      <c r="J519" s="667"/>
      <c r="K519" s="667"/>
      <c r="L519" s="667"/>
      <c r="M519" s="667"/>
      <c r="N519" s="667"/>
      <c r="O519" s="667"/>
    </row>
    <row r="520" spans="1:15" x14ac:dyDescent="0.2">
      <c r="A520" s="666"/>
      <c r="B520" s="667"/>
      <c r="C520" s="667"/>
      <c r="D520" s="667"/>
      <c r="E520" s="667"/>
      <c r="F520" s="667"/>
      <c r="G520" s="667"/>
      <c r="H520" s="667"/>
      <c r="I520" s="667"/>
      <c r="J520" s="667"/>
      <c r="K520" s="667"/>
      <c r="L520" s="667"/>
      <c r="M520" s="667"/>
      <c r="N520" s="667"/>
      <c r="O520" s="667"/>
    </row>
    <row r="521" spans="1:15" x14ac:dyDescent="0.2">
      <c r="A521" s="666"/>
      <c r="B521" s="667"/>
      <c r="C521" s="667"/>
      <c r="D521" s="667"/>
      <c r="E521" s="667"/>
      <c r="F521" s="667"/>
      <c r="G521" s="667"/>
      <c r="H521" s="667"/>
      <c r="I521" s="667"/>
      <c r="J521" s="667"/>
      <c r="K521" s="667"/>
      <c r="L521" s="667"/>
      <c r="M521" s="667"/>
      <c r="N521" s="667"/>
      <c r="O521" s="667"/>
    </row>
    <row r="522" spans="1:15" x14ac:dyDescent="0.2">
      <c r="A522" s="666"/>
      <c r="B522" s="667"/>
      <c r="C522" s="667"/>
      <c r="D522" s="667"/>
      <c r="E522" s="667"/>
      <c r="F522" s="667"/>
      <c r="G522" s="667"/>
      <c r="H522" s="667"/>
      <c r="I522" s="667"/>
      <c r="J522" s="667"/>
      <c r="K522" s="667"/>
      <c r="L522" s="667"/>
      <c r="M522" s="667"/>
      <c r="N522" s="667"/>
      <c r="O522" s="667"/>
    </row>
    <row r="523" spans="1:15" x14ac:dyDescent="0.2">
      <c r="A523" s="666"/>
      <c r="B523" s="667"/>
      <c r="C523" s="667"/>
      <c r="D523" s="667"/>
      <c r="E523" s="667"/>
      <c r="F523" s="667"/>
      <c r="G523" s="667"/>
      <c r="H523" s="667"/>
      <c r="I523" s="667"/>
      <c r="J523" s="667"/>
      <c r="K523" s="667"/>
      <c r="L523" s="667"/>
      <c r="M523" s="667"/>
      <c r="N523" s="667"/>
      <c r="O523" s="667"/>
    </row>
    <row r="524" spans="1:15" x14ac:dyDescent="0.2">
      <c r="A524" s="666"/>
      <c r="B524" s="667"/>
      <c r="C524" s="667"/>
      <c r="D524" s="667"/>
      <c r="E524" s="667"/>
      <c r="F524" s="667"/>
      <c r="G524" s="667"/>
      <c r="H524" s="667"/>
      <c r="I524" s="667"/>
      <c r="J524" s="667"/>
      <c r="K524" s="667"/>
      <c r="L524" s="667"/>
      <c r="M524" s="667"/>
      <c r="N524" s="667"/>
      <c r="O524" s="667"/>
    </row>
    <row r="525" spans="1:15" x14ac:dyDescent="0.2">
      <c r="A525" s="666"/>
      <c r="B525" s="667"/>
      <c r="C525" s="667"/>
      <c r="D525" s="667"/>
      <c r="E525" s="667"/>
      <c r="F525" s="667"/>
      <c r="G525" s="667"/>
      <c r="H525" s="667"/>
      <c r="I525" s="667"/>
      <c r="J525" s="667"/>
      <c r="K525" s="667"/>
      <c r="L525" s="667"/>
      <c r="M525" s="667"/>
      <c r="N525" s="667"/>
      <c r="O525" s="667"/>
    </row>
    <row r="526" spans="1:15" x14ac:dyDescent="0.2">
      <c r="A526" s="666"/>
      <c r="B526" s="667"/>
      <c r="C526" s="667"/>
      <c r="D526" s="667"/>
      <c r="E526" s="667"/>
      <c r="F526" s="667"/>
      <c r="G526" s="667"/>
      <c r="H526" s="667"/>
      <c r="I526" s="667"/>
      <c r="J526" s="667"/>
      <c r="K526" s="667"/>
      <c r="L526" s="667"/>
      <c r="M526" s="667"/>
      <c r="N526" s="667"/>
      <c r="O526" s="667"/>
    </row>
    <row r="527" spans="1:15" x14ac:dyDescent="0.2">
      <c r="A527" s="666"/>
      <c r="B527" s="667"/>
      <c r="C527" s="667"/>
      <c r="D527" s="667"/>
      <c r="E527" s="667"/>
      <c r="F527" s="667"/>
      <c r="G527" s="667"/>
      <c r="H527" s="667"/>
      <c r="I527" s="667"/>
      <c r="J527" s="667"/>
      <c r="K527" s="667"/>
      <c r="L527" s="667"/>
      <c r="M527" s="667"/>
      <c r="N527" s="667"/>
      <c r="O527" s="667"/>
    </row>
    <row r="528" spans="1:15" x14ac:dyDescent="0.2">
      <c r="A528" s="666"/>
      <c r="B528" s="667"/>
      <c r="C528" s="667"/>
      <c r="D528" s="667"/>
      <c r="E528" s="667"/>
      <c r="F528" s="667"/>
      <c r="G528" s="667"/>
      <c r="H528" s="667"/>
      <c r="I528" s="667"/>
      <c r="J528" s="667"/>
      <c r="K528" s="667"/>
      <c r="L528" s="667"/>
      <c r="M528" s="667"/>
      <c r="N528" s="667"/>
      <c r="O528" s="667"/>
    </row>
    <row r="529" spans="1:15" x14ac:dyDescent="0.2">
      <c r="A529" s="666"/>
      <c r="B529" s="667"/>
      <c r="C529" s="667"/>
      <c r="D529" s="667"/>
      <c r="E529" s="667"/>
      <c r="F529" s="667"/>
      <c r="G529" s="667"/>
      <c r="H529" s="667"/>
      <c r="I529" s="667"/>
      <c r="J529" s="667"/>
      <c r="K529" s="667"/>
      <c r="L529" s="667"/>
      <c r="M529" s="667"/>
      <c r="N529" s="667"/>
      <c r="O529" s="667"/>
    </row>
    <row r="530" spans="1:15" x14ac:dyDescent="0.2">
      <c r="A530" s="666"/>
      <c r="B530" s="667"/>
      <c r="C530" s="667"/>
      <c r="D530" s="667"/>
      <c r="E530" s="667"/>
      <c r="F530" s="667"/>
      <c r="G530" s="667"/>
      <c r="H530" s="667"/>
      <c r="I530" s="667"/>
      <c r="J530" s="667"/>
      <c r="K530" s="667"/>
      <c r="L530" s="667"/>
      <c r="M530" s="667"/>
      <c r="N530" s="667"/>
      <c r="O530" s="667"/>
    </row>
    <row r="531" spans="1:15" x14ac:dyDescent="0.2">
      <c r="A531" s="666"/>
      <c r="B531" s="667"/>
      <c r="C531" s="667"/>
      <c r="D531" s="667"/>
      <c r="E531" s="667"/>
      <c r="F531" s="667"/>
      <c r="G531" s="667"/>
      <c r="H531" s="667"/>
      <c r="I531" s="667"/>
      <c r="J531" s="667"/>
      <c r="K531" s="667"/>
      <c r="L531" s="667"/>
      <c r="M531" s="667"/>
      <c r="N531" s="667"/>
      <c r="O531" s="667"/>
    </row>
    <row r="532" spans="1:15" x14ac:dyDescent="0.2">
      <c r="A532" s="666"/>
      <c r="B532" s="667"/>
      <c r="C532" s="667"/>
      <c r="D532" s="667"/>
      <c r="E532" s="667"/>
      <c r="F532" s="667"/>
      <c r="G532" s="667"/>
      <c r="H532" s="667"/>
      <c r="I532" s="667"/>
      <c r="J532" s="667"/>
      <c r="K532" s="667"/>
      <c r="L532" s="667"/>
      <c r="M532" s="667"/>
      <c r="N532" s="667"/>
      <c r="O532" s="667"/>
    </row>
    <row r="533" spans="1:15" x14ac:dyDescent="0.2">
      <c r="A533" s="666"/>
      <c r="B533" s="667"/>
      <c r="C533" s="667"/>
      <c r="D533" s="667"/>
      <c r="E533" s="667"/>
      <c r="F533" s="667"/>
      <c r="G533" s="667"/>
      <c r="H533" s="667"/>
      <c r="I533" s="667"/>
      <c r="J533" s="667"/>
      <c r="K533" s="667"/>
      <c r="L533" s="667"/>
      <c r="M533" s="667"/>
      <c r="N533" s="667"/>
      <c r="O533" s="667"/>
    </row>
    <row r="534" spans="1:15" x14ac:dyDescent="0.2">
      <c r="A534" s="666"/>
      <c r="B534" s="667"/>
      <c r="C534" s="667"/>
      <c r="D534" s="667"/>
      <c r="E534" s="667"/>
      <c r="F534" s="667"/>
      <c r="G534" s="667"/>
      <c r="H534" s="667"/>
      <c r="I534" s="667"/>
      <c r="J534" s="667"/>
      <c r="K534" s="667"/>
      <c r="L534" s="667"/>
      <c r="M534" s="667"/>
      <c r="N534" s="667"/>
      <c r="O534" s="667"/>
    </row>
    <row r="535" spans="1:15" x14ac:dyDescent="0.2">
      <c r="A535" s="666"/>
      <c r="B535" s="667"/>
      <c r="C535" s="667"/>
      <c r="D535" s="667"/>
      <c r="E535" s="667"/>
      <c r="F535" s="667"/>
      <c r="G535" s="667"/>
      <c r="H535" s="667"/>
      <c r="I535" s="667"/>
      <c r="J535" s="667"/>
      <c r="K535" s="667"/>
      <c r="L535" s="667"/>
      <c r="M535" s="667"/>
      <c r="N535" s="667"/>
      <c r="O535" s="667"/>
    </row>
    <row r="536" spans="1:15" x14ac:dyDescent="0.2">
      <c r="A536" s="666"/>
      <c r="B536" s="667"/>
      <c r="C536" s="667"/>
      <c r="D536" s="667"/>
      <c r="E536" s="667"/>
      <c r="F536" s="667"/>
      <c r="G536" s="667"/>
      <c r="H536" s="667"/>
      <c r="I536" s="667"/>
      <c r="J536" s="667"/>
      <c r="K536" s="667"/>
      <c r="L536" s="667"/>
      <c r="M536" s="667"/>
      <c r="N536" s="667"/>
      <c r="O536" s="667"/>
    </row>
    <row r="537" spans="1:15" x14ac:dyDescent="0.2">
      <c r="A537" s="666"/>
      <c r="B537" s="667"/>
      <c r="C537" s="667"/>
      <c r="D537" s="667"/>
      <c r="E537" s="667"/>
      <c r="F537" s="667"/>
      <c r="G537" s="667"/>
      <c r="H537" s="667"/>
      <c r="I537" s="667"/>
      <c r="J537" s="667"/>
      <c r="K537" s="667"/>
      <c r="L537" s="667"/>
      <c r="M537" s="667"/>
      <c r="N537" s="667"/>
      <c r="O537" s="667"/>
    </row>
    <row r="538" spans="1:15" x14ac:dyDescent="0.2">
      <c r="A538" s="666"/>
      <c r="B538" s="667"/>
      <c r="C538" s="667"/>
      <c r="D538" s="667"/>
      <c r="E538" s="667"/>
      <c r="F538" s="667"/>
      <c r="G538" s="667"/>
      <c r="H538" s="667"/>
      <c r="I538" s="667"/>
      <c r="J538" s="667"/>
      <c r="K538" s="667"/>
      <c r="L538" s="667"/>
      <c r="M538" s="667"/>
      <c r="N538" s="667"/>
      <c r="O538" s="667"/>
    </row>
    <row r="539" spans="1:15" x14ac:dyDescent="0.2">
      <c r="A539" s="666"/>
      <c r="B539" s="667"/>
      <c r="C539" s="667"/>
      <c r="D539" s="667"/>
      <c r="E539" s="667"/>
      <c r="F539" s="667"/>
      <c r="G539" s="667"/>
      <c r="H539" s="667"/>
      <c r="I539" s="667"/>
      <c r="J539" s="667"/>
      <c r="K539" s="667"/>
      <c r="L539" s="667"/>
      <c r="M539" s="667"/>
      <c r="N539" s="667"/>
      <c r="O539" s="667"/>
    </row>
    <row r="540" spans="1:15" x14ac:dyDescent="0.2">
      <c r="A540" s="666"/>
      <c r="B540" s="667"/>
      <c r="C540" s="667"/>
      <c r="D540" s="667"/>
      <c r="E540" s="667"/>
      <c r="F540" s="667"/>
      <c r="G540" s="667"/>
      <c r="H540" s="667"/>
      <c r="I540" s="667"/>
      <c r="J540" s="667"/>
      <c r="K540" s="667"/>
      <c r="L540" s="667"/>
      <c r="M540" s="667"/>
      <c r="N540" s="667"/>
      <c r="O540" s="667"/>
    </row>
    <row r="541" spans="1:15" x14ac:dyDescent="0.2">
      <c r="A541" s="666"/>
      <c r="B541" s="667"/>
      <c r="C541" s="667"/>
      <c r="D541" s="667"/>
      <c r="E541" s="667"/>
      <c r="F541" s="667"/>
      <c r="G541" s="667"/>
      <c r="H541" s="667"/>
      <c r="I541" s="667"/>
      <c r="J541" s="667"/>
      <c r="K541" s="667"/>
      <c r="L541" s="667"/>
      <c r="M541" s="667"/>
      <c r="N541" s="667"/>
      <c r="O541" s="667"/>
    </row>
    <row r="542" spans="1:15" x14ac:dyDescent="0.2">
      <c r="A542" s="666"/>
      <c r="B542" s="667"/>
      <c r="C542" s="667"/>
      <c r="D542" s="667"/>
      <c r="E542" s="667"/>
      <c r="F542" s="667"/>
      <c r="G542" s="667"/>
      <c r="H542" s="667"/>
      <c r="I542" s="667"/>
      <c r="J542" s="667"/>
      <c r="K542" s="667"/>
      <c r="L542" s="667"/>
      <c r="M542" s="667"/>
      <c r="N542" s="667"/>
      <c r="O542" s="667"/>
    </row>
    <row r="543" spans="1:15" x14ac:dyDescent="0.2">
      <c r="A543" s="666"/>
      <c r="B543" s="667"/>
      <c r="C543" s="667"/>
      <c r="D543" s="667"/>
      <c r="E543" s="667"/>
      <c r="F543" s="667"/>
      <c r="G543" s="667"/>
      <c r="H543" s="667"/>
      <c r="I543" s="667"/>
      <c r="J543" s="667"/>
      <c r="K543" s="667"/>
      <c r="L543" s="667"/>
      <c r="M543" s="667"/>
      <c r="N543" s="667"/>
      <c r="O543" s="667"/>
    </row>
    <row r="544" spans="1:15" x14ac:dyDescent="0.2">
      <c r="A544" s="666"/>
      <c r="B544" s="667"/>
      <c r="C544" s="667"/>
      <c r="D544" s="667"/>
      <c r="E544" s="667"/>
      <c r="F544" s="667"/>
      <c r="G544" s="667"/>
      <c r="H544" s="667"/>
      <c r="I544" s="667"/>
      <c r="J544" s="667"/>
      <c r="K544" s="667"/>
      <c r="L544" s="667"/>
      <c r="M544" s="667"/>
      <c r="N544" s="667"/>
      <c r="O544" s="667"/>
    </row>
    <row r="545" spans="1:15" x14ac:dyDescent="0.2">
      <c r="A545" s="666"/>
      <c r="B545" s="667"/>
      <c r="C545" s="667"/>
      <c r="D545" s="667"/>
      <c r="E545" s="667"/>
      <c r="F545" s="667"/>
      <c r="G545" s="667"/>
      <c r="H545" s="667"/>
      <c r="I545" s="667"/>
      <c r="J545" s="667"/>
      <c r="K545" s="667"/>
      <c r="L545" s="667"/>
      <c r="M545" s="667"/>
      <c r="N545" s="667"/>
      <c r="O545" s="667"/>
    </row>
    <row r="546" spans="1:15" x14ac:dyDescent="0.2">
      <c r="A546" s="666"/>
      <c r="B546" s="667"/>
      <c r="C546" s="667"/>
      <c r="D546" s="667"/>
      <c r="E546" s="667"/>
      <c r="F546" s="667"/>
      <c r="G546" s="667"/>
      <c r="H546" s="667"/>
      <c r="I546" s="667"/>
      <c r="J546" s="667"/>
      <c r="K546" s="667"/>
      <c r="L546" s="667"/>
      <c r="M546" s="667"/>
      <c r="N546" s="667"/>
      <c r="O546" s="667"/>
    </row>
    <row r="547" spans="1:15" x14ac:dyDescent="0.2">
      <c r="A547" s="666"/>
      <c r="B547" s="667"/>
      <c r="C547" s="667"/>
      <c r="D547" s="667"/>
      <c r="E547" s="667"/>
      <c r="F547" s="667"/>
      <c r="G547" s="667"/>
      <c r="H547" s="667"/>
      <c r="I547" s="667"/>
      <c r="J547" s="667"/>
      <c r="K547" s="667"/>
      <c r="L547" s="667"/>
      <c r="M547" s="667"/>
      <c r="N547" s="667"/>
      <c r="O547" s="667"/>
    </row>
    <row r="548" spans="1:15" x14ac:dyDescent="0.2">
      <c r="A548" s="666"/>
      <c r="B548" s="667"/>
      <c r="C548" s="667"/>
      <c r="D548" s="667"/>
      <c r="E548" s="667"/>
      <c r="F548" s="667"/>
      <c r="G548" s="667"/>
      <c r="H548" s="667"/>
      <c r="I548" s="667"/>
      <c r="J548" s="667"/>
      <c r="K548" s="667"/>
      <c r="L548" s="667"/>
      <c r="M548" s="667"/>
      <c r="N548" s="667"/>
      <c r="O548" s="667"/>
    </row>
    <row r="549" spans="1:15" x14ac:dyDescent="0.2">
      <c r="A549" s="666"/>
      <c r="B549" s="667"/>
      <c r="C549" s="667"/>
      <c r="D549" s="667"/>
      <c r="E549" s="667"/>
      <c r="F549" s="667"/>
      <c r="G549" s="667"/>
      <c r="H549" s="667"/>
      <c r="I549" s="667"/>
      <c r="J549" s="667"/>
      <c r="K549" s="667"/>
      <c r="L549" s="667"/>
      <c r="M549" s="667"/>
      <c r="N549" s="667"/>
      <c r="O549" s="667"/>
    </row>
    <row r="550" spans="1:15" x14ac:dyDescent="0.2">
      <c r="A550" s="666"/>
      <c r="B550" s="667"/>
      <c r="C550" s="667"/>
      <c r="D550" s="667"/>
      <c r="E550" s="667"/>
      <c r="F550" s="667"/>
      <c r="G550" s="667"/>
      <c r="H550" s="667"/>
      <c r="I550" s="667"/>
      <c r="J550" s="667"/>
      <c r="K550" s="667"/>
      <c r="L550" s="667"/>
      <c r="M550" s="667"/>
      <c r="N550" s="667"/>
      <c r="O550" s="667"/>
    </row>
    <row r="551" spans="1:15" x14ac:dyDescent="0.2">
      <c r="A551" s="666"/>
      <c r="B551" s="667"/>
      <c r="C551" s="667"/>
      <c r="D551" s="667"/>
      <c r="E551" s="667"/>
      <c r="F551" s="667"/>
      <c r="G551" s="667"/>
      <c r="H551" s="667"/>
      <c r="I551" s="667"/>
      <c r="J551" s="667"/>
      <c r="K551" s="667"/>
      <c r="L551" s="667"/>
      <c r="M551" s="667"/>
      <c r="N551" s="667"/>
      <c r="O551" s="667"/>
    </row>
    <row r="552" spans="1:15" x14ac:dyDescent="0.2">
      <c r="A552" s="666"/>
      <c r="B552" s="667"/>
      <c r="C552" s="667"/>
      <c r="D552" s="667"/>
      <c r="E552" s="667"/>
      <c r="F552" s="667"/>
      <c r="G552" s="667"/>
      <c r="H552" s="667"/>
      <c r="I552" s="667"/>
      <c r="J552" s="667"/>
      <c r="K552" s="667"/>
      <c r="L552" s="667"/>
      <c r="M552" s="667"/>
      <c r="N552" s="667"/>
      <c r="O552" s="667"/>
    </row>
    <row r="553" spans="1:15" x14ac:dyDescent="0.2">
      <c r="A553" s="666"/>
      <c r="B553" s="667"/>
      <c r="C553" s="667"/>
      <c r="D553" s="667"/>
      <c r="E553" s="667"/>
      <c r="F553" s="667"/>
      <c r="G553" s="667"/>
      <c r="H553" s="667"/>
      <c r="I553" s="667"/>
      <c r="J553" s="667"/>
      <c r="K553" s="667"/>
      <c r="L553" s="667"/>
      <c r="M553" s="667"/>
      <c r="N553" s="667"/>
      <c r="O553" s="667"/>
    </row>
    <row r="554" spans="1:15" x14ac:dyDescent="0.2">
      <c r="A554" s="666"/>
      <c r="B554" s="667"/>
      <c r="C554" s="667"/>
      <c r="D554" s="667"/>
      <c r="E554" s="667"/>
      <c r="F554" s="667"/>
      <c r="G554" s="667"/>
      <c r="H554" s="667"/>
      <c r="I554" s="667"/>
      <c r="J554" s="667"/>
      <c r="K554" s="667"/>
      <c r="L554" s="667"/>
      <c r="M554" s="667"/>
      <c r="N554" s="667"/>
      <c r="O554" s="667"/>
    </row>
    <row r="555" spans="1:15" x14ac:dyDescent="0.2">
      <c r="A555" s="666"/>
      <c r="B555" s="667"/>
      <c r="C555" s="667"/>
      <c r="D555" s="667"/>
      <c r="E555" s="667"/>
      <c r="F555" s="667"/>
      <c r="G555" s="667"/>
      <c r="H555" s="667"/>
      <c r="I555" s="667"/>
      <c r="J555" s="667"/>
      <c r="K555" s="667"/>
      <c r="L555" s="667"/>
      <c r="M555" s="667"/>
      <c r="N555" s="667"/>
      <c r="O555" s="667"/>
    </row>
    <row r="556" spans="1:15" x14ac:dyDescent="0.2">
      <c r="A556" s="666"/>
      <c r="B556" s="667"/>
      <c r="C556" s="667"/>
      <c r="D556" s="667"/>
      <c r="E556" s="667"/>
      <c r="F556" s="667"/>
      <c r="G556" s="667"/>
      <c r="H556" s="667"/>
      <c r="I556" s="667"/>
      <c r="J556" s="667"/>
      <c r="K556" s="667"/>
      <c r="L556" s="667"/>
      <c r="M556" s="667"/>
      <c r="N556" s="667"/>
      <c r="O556" s="667"/>
    </row>
    <row r="557" spans="1:15" x14ac:dyDescent="0.2">
      <c r="A557" s="666"/>
      <c r="B557" s="667"/>
      <c r="C557" s="667"/>
      <c r="D557" s="667"/>
      <c r="E557" s="667"/>
      <c r="F557" s="667"/>
      <c r="G557" s="667"/>
      <c r="H557" s="667"/>
      <c r="I557" s="667"/>
      <c r="J557" s="667"/>
      <c r="K557" s="667"/>
      <c r="L557" s="667"/>
      <c r="M557" s="667"/>
      <c r="N557" s="667"/>
      <c r="O557" s="667"/>
    </row>
    <row r="558" spans="1:15" x14ac:dyDescent="0.2">
      <c r="A558" s="666"/>
      <c r="B558" s="667"/>
      <c r="C558" s="667"/>
      <c r="D558" s="667"/>
      <c r="E558" s="667"/>
      <c r="F558" s="667"/>
      <c r="G558" s="667"/>
      <c r="H558" s="667"/>
      <c r="I558" s="667"/>
      <c r="J558" s="667"/>
      <c r="K558" s="667"/>
      <c r="L558" s="667"/>
      <c r="M558" s="667"/>
      <c r="N558" s="667"/>
      <c r="O558" s="667"/>
    </row>
    <row r="559" spans="1:15" x14ac:dyDescent="0.2">
      <c r="A559" s="666"/>
      <c r="B559" s="667"/>
      <c r="C559" s="667"/>
      <c r="D559" s="667"/>
      <c r="E559" s="667"/>
      <c r="F559" s="667"/>
      <c r="G559" s="667"/>
      <c r="H559" s="667"/>
      <c r="I559" s="667"/>
      <c r="J559" s="667"/>
      <c r="K559" s="667"/>
      <c r="L559" s="667"/>
      <c r="M559" s="667"/>
      <c r="N559" s="667"/>
      <c r="O559" s="667"/>
    </row>
    <row r="560" spans="1:15" x14ac:dyDescent="0.2">
      <c r="A560" s="666"/>
      <c r="B560" s="667"/>
      <c r="C560" s="667"/>
      <c r="D560" s="667"/>
      <c r="E560" s="667"/>
      <c r="F560" s="667"/>
      <c r="G560" s="667"/>
      <c r="H560" s="667"/>
      <c r="I560" s="667"/>
      <c r="J560" s="667"/>
      <c r="K560" s="667"/>
      <c r="L560" s="667"/>
      <c r="M560" s="667"/>
      <c r="N560" s="667"/>
      <c r="O560" s="667"/>
    </row>
    <row r="561" spans="1:15" x14ac:dyDescent="0.2">
      <c r="A561" s="666"/>
      <c r="B561" s="667"/>
      <c r="C561" s="667"/>
      <c r="D561" s="667"/>
      <c r="E561" s="667"/>
      <c r="F561" s="667"/>
      <c r="G561" s="667"/>
      <c r="H561" s="667"/>
      <c r="I561" s="667"/>
      <c r="J561" s="667"/>
      <c r="K561" s="667"/>
      <c r="L561" s="667"/>
      <c r="M561" s="667"/>
      <c r="N561" s="667"/>
      <c r="O561" s="667"/>
    </row>
    <row r="562" spans="1:15" x14ac:dyDescent="0.2">
      <c r="A562" s="666"/>
      <c r="B562" s="667"/>
      <c r="C562" s="667"/>
      <c r="D562" s="667"/>
      <c r="E562" s="667"/>
      <c r="F562" s="667"/>
      <c r="G562" s="667"/>
      <c r="H562" s="667"/>
      <c r="I562" s="667"/>
      <c r="J562" s="667"/>
      <c r="K562" s="667"/>
      <c r="L562" s="667"/>
      <c r="M562" s="667"/>
      <c r="N562" s="667"/>
      <c r="O562" s="667"/>
    </row>
    <row r="563" spans="1:15" x14ac:dyDescent="0.2">
      <c r="A563" s="666"/>
      <c r="B563" s="667"/>
      <c r="C563" s="667"/>
      <c r="D563" s="667"/>
      <c r="E563" s="667"/>
      <c r="F563" s="667"/>
      <c r="G563" s="667"/>
      <c r="H563" s="667"/>
      <c r="I563" s="667"/>
      <c r="J563" s="667"/>
      <c r="K563" s="667"/>
      <c r="L563" s="667"/>
      <c r="M563" s="667"/>
      <c r="N563" s="667"/>
      <c r="O563" s="667"/>
    </row>
    <row r="564" spans="1:15" x14ac:dyDescent="0.2">
      <c r="A564" s="666"/>
      <c r="B564" s="667"/>
      <c r="C564" s="667"/>
      <c r="D564" s="667"/>
      <c r="E564" s="667"/>
      <c r="F564" s="667"/>
      <c r="G564" s="667"/>
      <c r="H564" s="667"/>
      <c r="I564" s="667"/>
      <c r="J564" s="667"/>
      <c r="K564" s="667"/>
      <c r="L564" s="667"/>
      <c r="M564" s="667"/>
      <c r="N564" s="667"/>
      <c r="O564" s="667"/>
    </row>
    <row r="565" spans="1:15" x14ac:dyDescent="0.2">
      <c r="A565" s="666"/>
      <c r="B565" s="667"/>
      <c r="C565" s="667"/>
      <c r="D565" s="667"/>
      <c r="E565" s="667"/>
      <c r="F565" s="667"/>
      <c r="G565" s="667"/>
      <c r="H565" s="667"/>
      <c r="I565" s="667"/>
      <c r="J565" s="667"/>
      <c r="K565" s="667"/>
      <c r="L565" s="667"/>
      <c r="M565" s="667"/>
      <c r="N565" s="667"/>
      <c r="O565" s="667"/>
    </row>
    <row r="566" spans="1:15" x14ac:dyDescent="0.2">
      <c r="A566" s="666"/>
      <c r="B566" s="667"/>
      <c r="C566" s="667"/>
      <c r="D566" s="667"/>
      <c r="E566" s="667"/>
      <c r="F566" s="667"/>
      <c r="G566" s="667"/>
      <c r="H566" s="667"/>
      <c r="I566" s="667"/>
      <c r="J566" s="667"/>
      <c r="K566" s="667"/>
      <c r="L566" s="667"/>
      <c r="M566" s="667"/>
      <c r="N566" s="667"/>
      <c r="O566" s="667"/>
    </row>
    <row r="567" spans="1:15" x14ac:dyDescent="0.2">
      <c r="A567" s="666"/>
      <c r="B567" s="667"/>
      <c r="C567" s="667"/>
      <c r="D567" s="667"/>
      <c r="E567" s="667"/>
      <c r="F567" s="667"/>
      <c r="G567" s="667"/>
      <c r="H567" s="667"/>
      <c r="I567" s="667"/>
      <c r="J567" s="667"/>
      <c r="K567" s="667"/>
      <c r="L567" s="667"/>
      <c r="M567" s="667"/>
      <c r="N567" s="667"/>
      <c r="O567" s="667"/>
    </row>
    <row r="568" spans="1:15" x14ac:dyDescent="0.2">
      <c r="A568" s="666"/>
      <c r="B568" s="667"/>
      <c r="C568" s="667"/>
      <c r="D568" s="667"/>
      <c r="E568" s="667"/>
      <c r="F568" s="667"/>
      <c r="G568" s="667"/>
      <c r="H568" s="667"/>
      <c r="I568" s="667"/>
      <c r="J568" s="667"/>
      <c r="K568" s="667"/>
      <c r="L568" s="667"/>
      <c r="M568" s="667"/>
      <c r="N568" s="667"/>
      <c r="O568" s="667"/>
    </row>
    <row r="569" spans="1:15" x14ac:dyDescent="0.2">
      <c r="A569" s="666"/>
      <c r="B569" s="667"/>
      <c r="C569" s="667"/>
      <c r="D569" s="667"/>
      <c r="E569" s="667"/>
      <c r="F569" s="667"/>
      <c r="G569" s="667"/>
      <c r="H569" s="667"/>
      <c r="I569" s="667"/>
      <c r="J569" s="667"/>
      <c r="K569" s="667"/>
      <c r="L569" s="667"/>
      <c r="M569" s="667"/>
      <c r="N569" s="667"/>
      <c r="O569" s="667"/>
    </row>
    <row r="570" spans="1:15" x14ac:dyDescent="0.2">
      <c r="A570" s="666"/>
      <c r="B570" s="667"/>
      <c r="C570" s="667"/>
      <c r="D570" s="667"/>
      <c r="E570" s="667"/>
      <c r="F570" s="667"/>
      <c r="G570" s="667"/>
      <c r="H570" s="667"/>
      <c r="I570" s="667"/>
      <c r="J570" s="667"/>
      <c r="K570" s="667"/>
      <c r="L570" s="667"/>
      <c r="M570" s="667"/>
      <c r="N570" s="667"/>
      <c r="O570" s="667"/>
    </row>
    <row r="571" spans="1:15" x14ac:dyDescent="0.2">
      <c r="A571" s="666"/>
      <c r="B571" s="667"/>
      <c r="C571" s="667"/>
      <c r="D571" s="667"/>
      <c r="E571" s="667"/>
      <c r="F571" s="667"/>
      <c r="G571" s="667"/>
      <c r="H571" s="667"/>
      <c r="I571" s="667"/>
      <c r="J571" s="667"/>
      <c r="K571" s="667"/>
      <c r="L571" s="667"/>
      <c r="M571" s="667"/>
      <c r="N571" s="667"/>
      <c r="O571" s="667"/>
    </row>
    <row r="572" spans="1:15" x14ac:dyDescent="0.2">
      <c r="A572" s="666"/>
      <c r="B572" s="667"/>
      <c r="C572" s="667"/>
      <c r="D572" s="667"/>
      <c r="E572" s="667"/>
      <c r="F572" s="667"/>
      <c r="G572" s="667"/>
      <c r="H572" s="667"/>
      <c r="I572" s="667"/>
      <c r="J572" s="667"/>
      <c r="K572" s="667"/>
      <c r="L572" s="667"/>
      <c r="M572" s="667"/>
      <c r="N572" s="667"/>
      <c r="O572" s="667"/>
    </row>
    <row r="573" spans="1:15" x14ac:dyDescent="0.2">
      <c r="A573" s="666"/>
      <c r="B573" s="667"/>
      <c r="C573" s="667"/>
      <c r="D573" s="667"/>
      <c r="E573" s="667"/>
      <c r="F573" s="667"/>
      <c r="G573" s="667"/>
      <c r="H573" s="667"/>
      <c r="I573" s="667"/>
      <c r="J573" s="667"/>
      <c r="K573" s="667"/>
      <c r="L573" s="667"/>
      <c r="M573" s="667"/>
      <c r="N573" s="667"/>
      <c r="O573" s="667"/>
    </row>
    <row r="574" spans="1:15" x14ac:dyDescent="0.2">
      <c r="A574" s="666"/>
      <c r="B574" s="667"/>
      <c r="C574" s="667"/>
      <c r="D574" s="667"/>
      <c r="E574" s="667"/>
      <c r="F574" s="667"/>
      <c r="G574" s="667"/>
      <c r="H574" s="667"/>
      <c r="I574" s="667"/>
      <c r="J574" s="667"/>
      <c r="K574" s="667"/>
      <c r="L574" s="667"/>
      <c r="M574" s="667"/>
      <c r="N574" s="667"/>
      <c r="O574" s="667"/>
    </row>
    <row r="575" spans="1:15" x14ac:dyDescent="0.2">
      <c r="A575" s="666"/>
      <c r="B575" s="667"/>
      <c r="C575" s="667"/>
      <c r="D575" s="667"/>
      <c r="E575" s="667"/>
      <c r="F575" s="667"/>
      <c r="G575" s="667"/>
      <c r="H575" s="667"/>
      <c r="I575" s="667"/>
      <c r="J575" s="667"/>
      <c r="K575" s="667"/>
      <c r="L575" s="667"/>
      <c r="M575" s="667"/>
      <c r="N575" s="667"/>
      <c r="O575" s="667"/>
    </row>
    <row r="576" spans="1:15" x14ac:dyDescent="0.2">
      <c r="A576" s="666"/>
      <c r="B576" s="667"/>
      <c r="C576" s="667"/>
      <c r="D576" s="667"/>
      <c r="E576" s="667"/>
      <c r="F576" s="667"/>
      <c r="G576" s="667"/>
      <c r="H576" s="667"/>
      <c r="I576" s="667"/>
      <c r="J576" s="667"/>
      <c r="K576" s="667"/>
      <c r="L576" s="667"/>
      <c r="M576" s="667"/>
      <c r="N576" s="667"/>
      <c r="O576" s="667"/>
    </row>
    <row r="577" spans="1:15" x14ac:dyDescent="0.2">
      <c r="A577" s="666"/>
      <c r="B577" s="667"/>
      <c r="C577" s="667"/>
      <c r="D577" s="667"/>
      <c r="E577" s="667"/>
      <c r="F577" s="667"/>
      <c r="G577" s="667"/>
      <c r="H577" s="667"/>
      <c r="I577" s="667"/>
      <c r="J577" s="667"/>
      <c r="K577" s="667"/>
      <c r="L577" s="667"/>
      <c r="M577" s="667"/>
      <c r="N577" s="667"/>
      <c r="O577" s="667"/>
    </row>
    <row r="578" spans="1:15" x14ac:dyDescent="0.2">
      <c r="A578" s="666"/>
      <c r="B578" s="667"/>
      <c r="C578" s="667"/>
      <c r="D578" s="667"/>
      <c r="E578" s="667"/>
      <c r="F578" s="667"/>
      <c r="G578" s="667"/>
      <c r="H578" s="667"/>
      <c r="I578" s="667"/>
      <c r="J578" s="667"/>
      <c r="K578" s="667"/>
      <c r="L578" s="667"/>
      <c r="M578" s="667"/>
      <c r="N578" s="667"/>
      <c r="O578" s="667"/>
    </row>
    <row r="579" spans="1:15" x14ac:dyDescent="0.2">
      <c r="A579" s="666"/>
      <c r="B579" s="667"/>
      <c r="C579" s="667"/>
      <c r="D579" s="667"/>
      <c r="E579" s="667"/>
      <c r="F579" s="667"/>
      <c r="G579" s="667"/>
      <c r="H579" s="667"/>
      <c r="I579" s="667"/>
      <c r="J579" s="667"/>
      <c r="K579" s="667"/>
      <c r="L579" s="667"/>
      <c r="M579" s="667"/>
      <c r="N579" s="667"/>
      <c r="O579" s="667"/>
    </row>
    <row r="580" spans="1:15" x14ac:dyDescent="0.2">
      <c r="A580" s="666"/>
      <c r="B580" s="667"/>
      <c r="C580" s="667"/>
      <c r="D580" s="667"/>
      <c r="E580" s="667"/>
      <c r="F580" s="667"/>
      <c r="G580" s="667"/>
      <c r="H580" s="667"/>
      <c r="I580" s="667"/>
      <c r="J580" s="667"/>
      <c r="K580" s="667"/>
      <c r="L580" s="667"/>
      <c r="M580" s="667"/>
      <c r="N580" s="667"/>
      <c r="O580" s="667"/>
    </row>
    <row r="581" spans="1:15" x14ac:dyDescent="0.2">
      <c r="A581" s="666"/>
      <c r="B581" s="667"/>
      <c r="C581" s="667"/>
      <c r="D581" s="667"/>
      <c r="E581" s="667"/>
      <c r="F581" s="667"/>
      <c r="G581" s="667"/>
      <c r="H581" s="667"/>
      <c r="I581" s="667"/>
      <c r="J581" s="667"/>
      <c r="K581" s="667"/>
      <c r="L581" s="667"/>
      <c r="M581" s="667"/>
      <c r="N581" s="667"/>
      <c r="O581" s="667"/>
    </row>
    <row r="582" spans="1:15" x14ac:dyDescent="0.2">
      <c r="A582" s="666"/>
      <c r="B582" s="667"/>
      <c r="C582" s="667"/>
      <c r="D582" s="667"/>
      <c r="E582" s="667"/>
      <c r="F582" s="667"/>
      <c r="G582" s="667"/>
      <c r="H582" s="667"/>
      <c r="I582" s="667"/>
      <c r="J582" s="667"/>
      <c r="K582" s="667"/>
      <c r="L582" s="667"/>
      <c r="M582" s="667"/>
      <c r="N582" s="667"/>
      <c r="O582" s="667"/>
    </row>
    <row r="583" spans="1:15" x14ac:dyDescent="0.2">
      <c r="A583" s="666"/>
      <c r="B583" s="667"/>
      <c r="C583" s="667"/>
      <c r="D583" s="667"/>
      <c r="E583" s="667"/>
      <c r="F583" s="667"/>
      <c r="G583" s="667"/>
      <c r="H583" s="667"/>
      <c r="I583" s="667"/>
      <c r="J583" s="667"/>
      <c r="K583" s="667"/>
      <c r="L583" s="667"/>
      <c r="M583" s="667"/>
      <c r="N583" s="667"/>
      <c r="O583" s="667"/>
    </row>
    <row r="584" spans="1:15" x14ac:dyDescent="0.2">
      <c r="A584" s="666"/>
      <c r="B584" s="667"/>
      <c r="C584" s="667"/>
      <c r="D584" s="667"/>
      <c r="E584" s="667"/>
      <c r="F584" s="667"/>
      <c r="G584" s="667"/>
      <c r="H584" s="667"/>
      <c r="I584" s="667"/>
      <c r="J584" s="667"/>
      <c r="K584" s="667"/>
      <c r="L584" s="667"/>
      <c r="M584" s="667"/>
      <c r="N584" s="667"/>
      <c r="O584" s="667"/>
    </row>
    <row r="585" spans="1:15" x14ac:dyDescent="0.2">
      <c r="A585" s="666"/>
      <c r="B585" s="667"/>
      <c r="C585" s="667"/>
      <c r="D585" s="667"/>
      <c r="E585" s="667"/>
      <c r="F585" s="667"/>
      <c r="G585" s="667"/>
      <c r="H585" s="667"/>
      <c r="I585" s="667"/>
      <c r="J585" s="667"/>
      <c r="K585" s="667"/>
      <c r="L585" s="667"/>
      <c r="M585" s="667"/>
      <c r="N585" s="667"/>
      <c r="O585" s="667"/>
    </row>
    <row r="586" spans="1:15" x14ac:dyDescent="0.2">
      <c r="A586" s="666"/>
      <c r="B586" s="667"/>
      <c r="C586" s="667"/>
      <c r="D586" s="667"/>
      <c r="E586" s="667"/>
      <c r="F586" s="667"/>
      <c r="G586" s="667"/>
      <c r="H586" s="667"/>
      <c r="I586" s="667"/>
      <c r="J586" s="667"/>
      <c r="K586" s="667"/>
      <c r="L586" s="667"/>
      <c r="M586" s="667"/>
      <c r="N586" s="667"/>
      <c r="O586" s="667"/>
    </row>
    <row r="587" spans="1:15" x14ac:dyDescent="0.2">
      <c r="A587" s="666"/>
      <c r="B587" s="667"/>
      <c r="C587" s="667"/>
      <c r="D587" s="667"/>
      <c r="E587" s="667"/>
      <c r="F587" s="667"/>
      <c r="G587" s="667"/>
      <c r="H587" s="667"/>
      <c r="I587" s="667"/>
      <c r="J587" s="667"/>
      <c r="K587" s="667"/>
      <c r="L587" s="667"/>
      <c r="M587" s="667"/>
      <c r="N587" s="667"/>
      <c r="O587" s="667"/>
    </row>
    <row r="588" spans="1:15" x14ac:dyDescent="0.2">
      <c r="A588" s="666"/>
      <c r="B588" s="667"/>
      <c r="C588" s="667"/>
      <c r="D588" s="667"/>
      <c r="E588" s="667"/>
      <c r="F588" s="667"/>
      <c r="G588" s="667"/>
      <c r="H588" s="667"/>
      <c r="I588" s="667"/>
      <c r="J588" s="667"/>
      <c r="K588" s="667"/>
      <c r="L588" s="667"/>
      <c r="M588" s="667"/>
      <c r="N588" s="667"/>
      <c r="O588" s="667"/>
    </row>
    <row r="589" spans="1:15" x14ac:dyDescent="0.2">
      <c r="A589" s="666"/>
      <c r="B589" s="667"/>
      <c r="C589" s="667"/>
      <c r="D589" s="667"/>
      <c r="E589" s="667"/>
      <c r="F589" s="667"/>
      <c r="G589" s="667"/>
      <c r="H589" s="667"/>
      <c r="I589" s="667"/>
      <c r="J589" s="667"/>
      <c r="K589" s="667"/>
      <c r="L589" s="667"/>
      <c r="M589" s="667"/>
      <c r="N589" s="667"/>
      <c r="O589" s="667"/>
    </row>
    <row r="590" spans="1:15" x14ac:dyDescent="0.2">
      <c r="A590" s="666"/>
      <c r="B590" s="667"/>
      <c r="C590" s="667"/>
      <c r="D590" s="667"/>
      <c r="E590" s="667"/>
      <c r="F590" s="667"/>
      <c r="G590" s="667"/>
      <c r="H590" s="667"/>
      <c r="I590" s="667"/>
      <c r="J590" s="667"/>
      <c r="K590" s="667"/>
      <c r="L590" s="667"/>
      <c r="M590" s="667"/>
      <c r="N590" s="667"/>
      <c r="O590" s="667"/>
    </row>
    <row r="591" spans="1:15" x14ac:dyDescent="0.2">
      <c r="A591" s="666"/>
      <c r="B591" s="667"/>
      <c r="C591" s="667"/>
      <c r="D591" s="667"/>
      <c r="E591" s="667"/>
      <c r="F591" s="667"/>
      <c r="G591" s="667"/>
      <c r="H591" s="667"/>
      <c r="I591" s="667"/>
      <c r="J591" s="667"/>
      <c r="K591" s="667"/>
      <c r="L591" s="667"/>
      <c r="M591" s="667"/>
      <c r="N591" s="667"/>
      <c r="O591" s="667"/>
    </row>
    <row r="592" spans="1:15" x14ac:dyDescent="0.2">
      <c r="A592" s="666"/>
      <c r="B592" s="667"/>
      <c r="C592" s="667"/>
      <c r="D592" s="667"/>
      <c r="E592" s="667"/>
      <c r="F592" s="667"/>
      <c r="G592" s="667"/>
      <c r="H592" s="667"/>
      <c r="I592" s="667"/>
      <c r="J592" s="667"/>
      <c r="K592" s="667"/>
      <c r="L592" s="667"/>
      <c r="M592" s="667"/>
      <c r="N592" s="667"/>
      <c r="O592" s="667"/>
    </row>
    <row r="593" spans="1:15" x14ac:dyDescent="0.2">
      <c r="A593" s="666"/>
      <c r="B593" s="667"/>
      <c r="C593" s="667"/>
      <c r="D593" s="667"/>
      <c r="E593" s="667"/>
      <c r="F593" s="667"/>
      <c r="G593" s="667"/>
      <c r="H593" s="667"/>
      <c r="I593" s="667"/>
      <c r="J593" s="667"/>
      <c r="K593" s="667"/>
      <c r="L593" s="667"/>
      <c r="M593" s="667"/>
      <c r="N593" s="667"/>
      <c r="O593" s="667"/>
    </row>
    <row r="594" spans="1:15" x14ac:dyDescent="0.2">
      <c r="A594" s="666"/>
      <c r="B594" s="667"/>
      <c r="C594" s="667"/>
      <c r="D594" s="667"/>
      <c r="E594" s="667"/>
      <c r="F594" s="667"/>
      <c r="G594" s="667"/>
      <c r="H594" s="667"/>
      <c r="I594" s="667"/>
      <c r="J594" s="667"/>
      <c r="K594" s="667"/>
      <c r="L594" s="667"/>
      <c r="M594" s="667"/>
      <c r="N594" s="667"/>
      <c r="O594" s="667"/>
    </row>
    <row r="595" spans="1:15" x14ac:dyDescent="0.2">
      <c r="A595" s="666"/>
      <c r="B595" s="667"/>
      <c r="C595" s="667"/>
      <c r="D595" s="667"/>
      <c r="E595" s="667"/>
      <c r="F595" s="667"/>
      <c r="G595" s="667"/>
      <c r="H595" s="667"/>
      <c r="I595" s="667"/>
      <c r="J595" s="667"/>
      <c r="K595" s="667"/>
      <c r="L595" s="667"/>
      <c r="M595" s="667"/>
      <c r="N595" s="667"/>
      <c r="O595" s="667"/>
    </row>
    <row r="596" spans="1:15" x14ac:dyDescent="0.2">
      <c r="A596" s="666"/>
      <c r="B596" s="667"/>
      <c r="C596" s="667"/>
      <c r="D596" s="667"/>
      <c r="E596" s="667"/>
      <c r="F596" s="667"/>
      <c r="G596" s="667"/>
      <c r="H596" s="667"/>
      <c r="I596" s="667"/>
      <c r="J596" s="667"/>
      <c r="K596" s="667"/>
      <c r="L596" s="667"/>
      <c r="M596" s="667"/>
      <c r="N596" s="667"/>
      <c r="O596" s="667"/>
    </row>
    <row r="597" spans="1:15" x14ac:dyDescent="0.2">
      <c r="A597" s="666"/>
      <c r="B597" s="667"/>
      <c r="C597" s="667"/>
      <c r="D597" s="667"/>
      <c r="E597" s="667"/>
      <c r="F597" s="667"/>
      <c r="G597" s="667"/>
      <c r="H597" s="667"/>
      <c r="I597" s="667"/>
      <c r="J597" s="667"/>
      <c r="K597" s="667"/>
      <c r="L597" s="667"/>
      <c r="M597" s="667"/>
      <c r="N597" s="667"/>
      <c r="O597" s="667"/>
    </row>
    <row r="598" spans="1:15" x14ac:dyDescent="0.2">
      <c r="A598" s="666"/>
      <c r="B598" s="667"/>
      <c r="C598" s="667"/>
      <c r="D598" s="667"/>
      <c r="E598" s="667"/>
      <c r="F598" s="667"/>
      <c r="G598" s="667"/>
      <c r="H598" s="667"/>
      <c r="I598" s="667"/>
      <c r="J598" s="667"/>
      <c r="K598" s="667"/>
      <c r="L598" s="667"/>
      <c r="M598" s="667"/>
      <c r="N598" s="667"/>
      <c r="O598" s="667"/>
    </row>
    <row r="599" spans="1:15" x14ac:dyDescent="0.2">
      <c r="A599" s="666"/>
      <c r="B599" s="667"/>
      <c r="C599" s="667"/>
      <c r="D599" s="667"/>
      <c r="E599" s="667"/>
      <c r="F599" s="667"/>
      <c r="G599" s="667"/>
      <c r="H599" s="667"/>
      <c r="I599" s="667"/>
      <c r="J599" s="667"/>
      <c r="K599" s="667"/>
      <c r="L599" s="667"/>
      <c r="M599" s="667"/>
      <c r="N599" s="667"/>
      <c r="O599" s="667"/>
    </row>
    <row r="600" spans="1:15" x14ac:dyDescent="0.2">
      <c r="A600" s="666"/>
      <c r="B600" s="667"/>
      <c r="C600" s="667"/>
      <c r="D600" s="667"/>
      <c r="E600" s="667"/>
      <c r="F600" s="667"/>
      <c r="G600" s="667"/>
      <c r="H600" s="667"/>
      <c r="I600" s="667"/>
      <c r="J600" s="667"/>
      <c r="K600" s="667"/>
      <c r="L600" s="667"/>
      <c r="M600" s="667"/>
      <c r="N600" s="667"/>
      <c r="O600" s="667"/>
    </row>
    <row r="601" spans="1:15" x14ac:dyDescent="0.2">
      <c r="A601" s="666"/>
      <c r="B601" s="667"/>
      <c r="C601" s="667"/>
      <c r="D601" s="667"/>
      <c r="E601" s="667"/>
      <c r="F601" s="667"/>
      <c r="G601" s="667"/>
      <c r="H601" s="667"/>
      <c r="I601" s="667"/>
      <c r="J601" s="667"/>
      <c r="K601" s="667"/>
      <c r="L601" s="667"/>
      <c r="M601" s="667"/>
      <c r="N601" s="667"/>
      <c r="O601" s="667"/>
    </row>
    <row r="602" spans="1:15" x14ac:dyDescent="0.2">
      <c r="A602" s="666"/>
      <c r="B602" s="667"/>
      <c r="C602" s="667"/>
      <c r="D602" s="667"/>
      <c r="E602" s="667"/>
      <c r="F602" s="667"/>
      <c r="G602" s="667"/>
      <c r="H602" s="667"/>
      <c r="I602" s="667"/>
      <c r="J602" s="667"/>
      <c r="K602" s="667"/>
      <c r="L602" s="667"/>
      <c r="M602" s="667"/>
      <c r="N602" s="667"/>
      <c r="O602" s="667"/>
    </row>
    <row r="603" spans="1:15" x14ac:dyDescent="0.2">
      <c r="A603" s="666"/>
      <c r="B603" s="667"/>
      <c r="C603" s="667"/>
      <c r="D603" s="667"/>
      <c r="E603" s="667"/>
      <c r="F603" s="667"/>
      <c r="G603" s="667"/>
      <c r="H603" s="667"/>
      <c r="I603" s="667"/>
      <c r="J603" s="667"/>
      <c r="K603" s="667"/>
      <c r="L603" s="667"/>
      <c r="M603" s="667"/>
      <c r="N603" s="667"/>
      <c r="O603" s="667"/>
    </row>
    <row r="604" spans="1:15" x14ac:dyDescent="0.2">
      <c r="A604" s="666"/>
      <c r="B604" s="667"/>
      <c r="C604" s="667"/>
      <c r="D604" s="667"/>
      <c r="E604" s="667"/>
      <c r="F604" s="667"/>
      <c r="G604" s="667"/>
      <c r="H604" s="667"/>
      <c r="I604" s="667"/>
      <c r="J604" s="667"/>
      <c r="K604" s="667"/>
      <c r="L604" s="667"/>
      <c r="M604" s="667"/>
      <c r="N604" s="667"/>
      <c r="O604" s="667"/>
    </row>
    <row r="605" spans="1:15" x14ac:dyDescent="0.2">
      <c r="A605" s="666"/>
      <c r="B605" s="667"/>
      <c r="C605" s="667"/>
      <c r="D605" s="667"/>
      <c r="E605" s="667"/>
      <c r="F605" s="667"/>
      <c r="G605" s="667"/>
      <c r="H605" s="667"/>
      <c r="I605" s="667"/>
      <c r="J605" s="667"/>
      <c r="K605" s="667"/>
      <c r="L605" s="667"/>
      <c r="M605" s="667"/>
      <c r="N605" s="667"/>
      <c r="O605" s="667"/>
    </row>
    <row r="606" spans="1:15" x14ac:dyDescent="0.2">
      <c r="A606" s="666"/>
      <c r="B606" s="667"/>
      <c r="C606" s="667"/>
      <c r="D606" s="667"/>
      <c r="E606" s="667"/>
      <c r="F606" s="667"/>
      <c r="G606" s="667"/>
      <c r="H606" s="667"/>
      <c r="I606" s="667"/>
      <c r="J606" s="667"/>
      <c r="K606" s="667"/>
      <c r="L606" s="667"/>
      <c r="M606" s="667"/>
      <c r="N606" s="667"/>
      <c r="O606" s="667"/>
    </row>
    <row r="607" spans="1:15" x14ac:dyDescent="0.2">
      <c r="A607" s="666"/>
      <c r="B607" s="667"/>
      <c r="C607" s="667"/>
      <c r="D607" s="667"/>
      <c r="E607" s="667"/>
      <c r="F607" s="667"/>
      <c r="G607" s="667"/>
      <c r="H607" s="667"/>
      <c r="I607" s="667"/>
      <c r="J607" s="667"/>
      <c r="K607" s="667"/>
      <c r="L607" s="667"/>
      <c r="M607" s="667"/>
      <c r="N607" s="667"/>
      <c r="O607" s="667"/>
    </row>
    <row r="608" spans="1:15" x14ac:dyDescent="0.2">
      <c r="A608" s="666"/>
      <c r="B608" s="667"/>
      <c r="C608" s="667"/>
      <c r="D608" s="667"/>
      <c r="E608" s="667"/>
      <c r="F608" s="667"/>
      <c r="G608" s="667"/>
      <c r="H608" s="667"/>
      <c r="I608" s="667"/>
      <c r="J608" s="667"/>
      <c r="K608" s="667"/>
      <c r="L608" s="667"/>
      <c r="M608" s="667"/>
      <c r="N608" s="667"/>
      <c r="O608" s="667"/>
    </row>
    <row r="609" spans="1:15" x14ac:dyDescent="0.2">
      <c r="A609" s="666"/>
      <c r="B609" s="667"/>
      <c r="C609" s="667"/>
      <c r="D609" s="667"/>
      <c r="E609" s="667"/>
      <c r="F609" s="667"/>
      <c r="G609" s="667"/>
      <c r="H609" s="667"/>
      <c r="I609" s="667"/>
      <c r="J609" s="667"/>
      <c r="K609" s="667"/>
      <c r="L609" s="667"/>
      <c r="M609" s="667"/>
      <c r="N609" s="667"/>
      <c r="O609" s="667"/>
    </row>
    <row r="610" spans="1:15" x14ac:dyDescent="0.2">
      <c r="A610" s="666"/>
      <c r="B610" s="667"/>
      <c r="C610" s="667"/>
      <c r="D610" s="667"/>
      <c r="E610" s="667"/>
      <c r="F610" s="667"/>
      <c r="G610" s="667"/>
      <c r="H610" s="667"/>
      <c r="I610" s="667"/>
      <c r="J610" s="667"/>
      <c r="K610" s="667"/>
      <c r="L610" s="667"/>
      <c r="M610" s="667"/>
      <c r="N610" s="667"/>
      <c r="O610" s="667"/>
    </row>
    <row r="611" spans="1:15" x14ac:dyDescent="0.2">
      <c r="A611" s="666"/>
      <c r="B611" s="667"/>
      <c r="C611" s="667"/>
      <c r="D611" s="667"/>
      <c r="E611" s="667"/>
      <c r="F611" s="667"/>
      <c r="G611" s="667"/>
      <c r="H611" s="667"/>
      <c r="I611" s="667"/>
      <c r="J611" s="667"/>
      <c r="K611" s="667"/>
      <c r="L611" s="667"/>
      <c r="M611" s="667"/>
      <c r="N611" s="667"/>
      <c r="O611" s="667"/>
    </row>
    <row r="612" spans="1:15" x14ac:dyDescent="0.2">
      <c r="A612" s="666"/>
      <c r="B612" s="667"/>
      <c r="C612" s="667"/>
      <c r="D612" s="667"/>
      <c r="E612" s="667"/>
      <c r="F612" s="667"/>
      <c r="G612" s="667"/>
      <c r="H612" s="667"/>
      <c r="I612" s="667"/>
      <c r="J612" s="667"/>
      <c r="K612" s="667"/>
      <c r="L612" s="667"/>
      <c r="M612" s="667"/>
      <c r="N612" s="667"/>
      <c r="O612" s="667"/>
    </row>
    <row r="613" spans="1:15" x14ac:dyDescent="0.2">
      <c r="A613" s="666"/>
      <c r="B613" s="667"/>
      <c r="C613" s="667"/>
      <c r="D613" s="667"/>
      <c r="E613" s="667"/>
      <c r="F613" s="667"/>
      <c r="G613" s="667"/>
      <c r="H613" s="667"/>
      <c r="I613" s="667"/>
      <c r="J613" s="667"/>
      <c r="K613" s="667"/>
      <c r="L613" s="667"/>
      <c r="M613" s="667"/>
      <c r="N613" s="667"/>
      <c r="O613" s="667"/>
    </row>
    <row r="614" spans="1:15" x14ac:dyDescent="0.2">
      <c r="A614" s="666"/>
      <c r="B614" s="667"/>
      <c r="C614" s="667"/>
      <c r="D614" s="667"/>
      <c r="E614" s="667"/>
      <c r="F614" s="667"/>
      <c r="G614" s="667"/>
      <c r="H614" s="667"/>
      <c r="I614" s="667"/>
      <c r="J614" s="667"/>
      <c r="K614" s="667"/>
      <c r="L614" s="667"/>
      <c r="M614" s="667"/>
      <c r="N614" s="667"/>
      <c r="O614" s="667"/>
    </row>
    <row r="615" spans="1:15" x14ac:dyDescent="0.2">
      <c r="A615" s="666"/>
      <c r="B615" s="667"/>
      <c r="C615" s="667"/>
      <c r="D615" s="667"/>
      <c r="E615" s="667"/>
      <c r="F615" s="667"/>
      <c r="G615" s="667"/>
      <c r="H615" s="667"/>
      <c r="I615" s="667"/>
      <c r="J615" s="667"/>
      <c r="K615" s="667"/>
      <c r="L615" s="667"/>
      <c r="M615" s="667"/>
      <c r="N615" s="667"/>
      <c r="O615" s="667"/>
    </row>
    <row r="616" spans="1:15" x14ac:dyDescent="0.2">
      <c r="A616" s="666"/>
      <c r="B616" s="667"/>
      <c r="C616" s="667"/>
      <c r="D616" s="667"/>
      <c r="E616" s="667"/>
      <c r="F616" s="667"/>
      <c r="G616" s="667"/>
      <c r="H616" s="667"/>
      <c r="I616" s="667"/>
      <c r="J616" s="667"/>
      <c r="K616" s="667"/>
      <c r="L616" s="667"/>
      <c r="M616" s="667"/>
      <c r="N616" s="667"/>
      <c r="O616" s="667"/>
    </row>
    <row r="617" spans="1:15" x14ac:dyDescent="0.2">
      <c r="A617" s="666"/>
      <c r="B617" s="667"/>
      <c r="C617" s="667"/>
      <c r="D617" s="667"/>
      <c r="E617" s="667"/>
      <c r="F617" s="667"/>
      <c r="G617" s="667"/>
      <c r="H617" s="667"/>
      <c r="I617" s="667"/>
      <c r="J617" s="667"/>
      <c r="K617" s="667"/>
      <c r="L617" s="667"/>
      <c r="M617" s="667"/>
      <c r="N617" s="667"/>
      <c r="O617" s="667"/>
    </row>
    <row r="618" spans="1:15" x14ac:dyDescent="0.2">
      <c r="A618" s="666"/>
      <c r="B618" s="667"/>
      <c r="C618" s="667"/>
      <c r="D618" s="667"/>
      <c r="E618" s="667"/>
      <c r="F618" s="667"/>
      <c r="G618" s="667"/>
      <c r="H618" s="667"/>
      <c r="I618" s="667"/>
      <c r="J618" s="667"/>
      <c r="K618" s="667"/>
      <c r="L618" s="667"/>
      <c r="M618" s="667"/>
      <c r="N618" s="667"/>
      <c r="O618" s="667"/>
    </row>
    <row r="619" spans="1:15" x14ac:dyDescent="0.2">
      <c r="A619" s="666"/>
      <c r="B619" s="667"/>
      <c r="C619" s="667"/>
      <c r="D619" s="667"/>
      <c r="E619" s="667"/>
      <c r="F619" s="667"/>
      <c r="G619" s="667"/>
      <c r="H619" s="667"/>
      <c r="I619" s="667"/>
      <c r="J619" s="667"/>
      <c r="K619" s="667"/>
      <c r="L619" s="667"/>
      <c r="M619" s="667"/>
      <c r="N619" s="667"/>
      <c r="O619" s="667"/>
    </row>
    <row r="620" spans="1:15" x14ac:dyDescent="0.2">
      <c r="A620" s="666"/>
      <c r="B620" s="667"/>
      <c r="C620" s="667"/>
      <c r="D620" s="667"/>
      <c r="E620" s="667"/>
      <c r="F620" s="667"/>
      <c r="G620" s="667"/>
      <c r="H620" s="667"/>
      <c r="I620" s="667"/>
      <c r="J620" s="667"/>
      <c r="K620" s="667"/>
      <c r="L620" s="667"/>
      <c r="M620" s="667"/>
      <c r="N620" s="667"/>
      <c r="O620" s="667"/>
    </row>
    <row r="621" spans="1:15" x14ac:dyDescent="0.2">
      <c r="A621" s="666"/>
      <c r="B621" s="667"/>
      <c r="C621" s="667"/>
      <c r="D621" s="667"/>
      <c r="E621" s="667"/>
      <c r="F621" s="667"/>
      <c r="G621" s="667"/>
      <c r="H621" s="667"/>
      <c r="I621" s="667"/>
      <c r="J621" s="667"/>
      <c r="K621" s="667"/>
      <c r="L621" s="667"/>
      <c r="M621" s="667"/>
      <c r="N621" s="667"/>
      <c r="O621" s="667"/>
    </row>
    <row r="622" spans="1:15" x14ac:dyDescent="0.2">
      <c r="A622" s="666"/>
      <c r="B622" s="667"/>
      <c r="C622" s="667"/>
      <c r="D622" s="667"/>
      <c r="E622" s="667"/>
      <c r="F622" s="667"/>
      <c r="G622" s="667"/>
      <c r="H622" s="667"/>
      <c r="I622" s="667"/>
      <c r="J622" s="667"/>
      <c r="K622" s="667"/>
      <c r="L622" s="667"/>
      <c r="M622" s="667"/>
      <c r="N622" s="667"/>
      <c r="O622" s="667"/>
    </row>
    <row r="623" spans="1:15" x14ac:dyDescent="0.2">
      <c r="A623" s="666"/>
      <c r="B623" s="667"/>
      <c r="C623" s="667"/>
      <c r="D623" s="667"/>
      <c r="E623" s="667"/>
      <c r="F623" s="667"/>
      <c r="G623" s="667"/>
      <c r="H623" s="667"/>
      <c r="I623" s="667"/>
      <c r="J623" s="667"/>
      <c r="K623" s="667"/>
      <c r="L623" s="667"/>
      <c r="M623" s="667"/>
      <c r="N623" s="667"/>
      <c r="O623" s="667"/>
    </row>
    <row r="624" spans="1:15" x14ac:dyDescent="0.2">
      <c r="A624" s="666"/>
      <c r="B624" s="667"/>
      <c r="C624" s="667"/>
      <c r="D624" s="667"/>
      <c r="E624" s="667"/>
      <c r="F624" s="667"/>
      <c r="G624" s="667"/>
      <c r="H624" s="667"/>
      <c r="I624" s="667"/>
      <c r="J624" s="667"/>
      <c r="K624" s="667"/>
      <c r="L624" s="667"/>
      <c r="M624" s="667"/>
      <c r="N624" s="667"/>
      <c r="O624" s="667"/>
    </row>
    <row r="625" spans="1:15" x14ac:dyDescent="0.2">
      <c r="A625" s="666"/>
      <c r="B625" s="667"/>
      <c r="C625" s="667"/>
      <c r="D625" s="667"/>
      <c r="E625" s="667"/>
      <c r="F625" s="667"/>
      <c r="G625" s="667"/>
      <c r="H625" s="667"/>
      <c r="I625" s="667"/>
      <c r="J625" s="667"/>
      <c r="K625" s="667"/>
      <c r="L625" s="667"/>
      <c r="M625" s="667"/>
      <c r="N625" s="667"/>
      <c r="O625" s="667"/>
    </row>
    <row r="626" spans="1:15" x14ac:dyDescent="0.2">
      <c r="A626" s="666"/>
      <c r="B626" s="667"/>
      <c r="C626" s="667"/>
      <c r="D626" s="667"/>
      <c r="E626" s="667"/>
      <c r="F626" s="667"/>
      <c r="G626" s="667"/>
      <c r="H626" s="667"/>
      <c r="I626" s="667"/>
      <c r="J626" s="667"/>
      <c r="K626" s="667"/>
      <c r="L626" s="667"/>
      <c r="M626" s="667"/>
      <c r="N626" s="667"/>
      <c r="O626" s="667"/>
    </row>
    <row r="627" spans="1:15" x14ac:dyDescent="0.2">
      <c r="A627" s="666"/>
      <c r="B627" s="667"/>
      <c r="C627" s="667"/>
      <c r="D627" s="667"/>
      <c r="E627" s="667"/>
      <c r="F627" s="667"/>
      <c r="G627" s="667"/>
      <c r="H627" s="667"/>
      <c r="I627" s="667"/>
      <c r="J627" s="667"/>
      <c r="K627" s="667"/>
      <c r="L627" s="667"/>
      <c r="M627" s="667"/>
      <c r="N627" s="667"/>
      <c r="O627" s="667"/>
    </row>
    <row r="628" spans="1:15" x14ac:dyDescent="0.2">
      <c r="A628" s="666"/>
      <c r="B628" s="667"/>
      <c r="C628" s="667"/>
      <c r="D628" s="667"/>
      <c r="E628" s="667"/>
      <c r="F628" s="667"/>
      <c r="G628" s="667"/>
      <c r="H628" s="667"/>
      <c r="I628" s="667"/>
      <c r="J628" s="667"/>
      <c r="K628" s="667"/>
      <c r="L628" s="667"/>
      <c r="M628" s="667"/>
      <c r="N628" s="667"/>
      <c r="O628" s="667"/>
    </row>
    <row r="629" spans="1:15" x14ac:dyDescent="0.2">
      <c r="A629" s="666"/>
      <c r="B629" s="667"/>
      <c r="C629" s="667"/>
      <c r="D629" s="667"/>
      <c r="E629" s="667"/>
      <c r="F629" s="667"/>
      <c r="G629" s="667"/>
      <c r="H629" s="667"/>
      <c r="I629" s="667"/>
      <c r="J629" s="667"/>
      <c r="K629" s="667"/>
      <c r="L629" s="667"/>
      <c r="M629" s="667"/>
      <c r="N629" s="667"/>
      <c r="O629" s="667"/>
    </row>
    <row r="630" spans="1:15" x14ac:dyDescent="0.2">
      <c r="A630" s="666"/>
      <c r="B630" s="667"/>
      <c r="C630" s="667"/>
      <c r="D630" s="667"/>
      <c r="E630" s="667"/>
      <c r="F630" s="667"/>
      <c r="G630" s="667"/>
      <c r="H630" s="667"/>
      <c r="I630" s="667"/>
      <c r="J630" s="667"/>
      <c r="K630" s="667"/>
      <c r="L630" s="667"/>
      <c r="M630" s="667"/>
      <c r="N630" s="667"/>
      <c r="O630" s="667"/>
    </row>
    <row r="631" spans="1:15" x14ac:dyDescent="0.2">
      <c r="A631" s="666"/>
      <c r="B631" s="667"/>
      <c r="C631" s="667"/>
      <c r="D631" s="667"/>
      <c r="E631" s="667"/>
      <c r="F631" s="667"/>
      <c r="G631" s="667"/>
      <c r="H631" s="667"/>
      <c r="I631" s="667"/>
      <c r="J631" s="667"/>
      <c r="K631" s="667"/>
      <c r="L631" s="667"/>
      <c r="M631" s="667"/>
      <c r="N631" s="667"/>
      <c r="O631" s="667"/>
    </row>
    <row r="632" spans="1:15" x14ac:dyDescent="0.2">
      <c r="A632" s="666"/>
      <c r="B632" s="667"/>
      <c r="C632" s="667"/>
      <c r="D632" s="667"/>
      <c r="E632" s="667"/>
      <c r="F632" s="667"/>
      <c r="G632" s="667"/>
      <c r="H632" s="667"/>
      <c r="I632" s="667"/>
      <c r="J632" s="667"/>
      <c r="K632" s="667"/>
      <c r="L632" s="667"/>
      <c r="M632" s="667"/>
      <c r="N632" s="667"/>
      <c r="O632" s="667"/>
    </row>
    <row r="633" spans="1:15" x14ac:dyDescent="0.2">
      <c r="A633" s="666"/>
      <c r="B633" s="667"/>
      <c r="C633" s="667"/>
      <c r="D633" s="667"/>
      <c r="E633" s="667"/>
      <c r="F633" s="667"/>
      <c r="G633" s="667"/>
      <c r="H633" s="667"/>
      <c r="I633" s="667"/>
      <c r="J633" s="667"/>
      <c r="K633" s="667"/>
      <c r="L633" s="667"/>
      <c r="M633" s="667"/>
      <c r="N633" s="667"/>
      <c r="O633" s="667"/>
    </row>
    <row r="634" spans="1:15" x14ac:dyDescent="0.2">
      <c r="A634" s="666"/>
      <c r="B634" s="667"/>
      <c r="C634" s="667"/>
      <c r="D634" s="667"/>
      <c r="E634" s="667"/>
      <c r="F634" s="667"/>
      <c r="G634" s="667"/>
      <c r="H634" s="667"/>
      <c r="I634" s="667"/>
      <c r="J634" s="667"/>
      <c r="K634" s="667"/>
      <c r="L634" s="667"/>
      <c r="M634" s="667"/>
      <c r="N634" s="667"/>
      <c r="O634" s="667"/>
    </row>
    <row r="635" spans="1:15" x14ac:dyDescent="0.2">
      <c r="A635" s="666"/>
      <c r="B635" s="667"/>
      <c r="C635" s="667"/>
      <c r="D635" s="667"/>
      <c r="E635" s="667"/>
      <c r="F635" s="667"/>
      <c r="G635" s="667"/>
      <c r="H635" s="667"/>
      <c r="I635" s="667"/>
      <c r="J635" s="667"/>
      <c r="K635" s="667"/>
      <c r="L635" s="667"/>
      <c r="M635" s="667"/>
      <c r="N635" s="667"/>
      <c r="O635" s="667"/>
    </row>
    <row r="636" spans="1:15" x14ac:dyDescent="0.2">
      <c r="A636" s="666"/>
      <c r="B636" s="667"/>
      <c r="C636" s="667"/>
      <c r="D636" s="667"/>
      <c r="E636" s="667"/>
      <c r="F636" s="667"/>
      <c r="G636" s="667"/>
      <c r="H636" s="667"/>
      <c r="I636" s="667"/>
      <c r="J636" s="667"/>
      <c r="K636" s="667"/>
      <c r="L636" s="667"/>
      <c r="M636" s="667"/>
      <c r="N636" s="667"/>
      <c r="O636" s="667"/>
    </row>
    <row r="637" spans="1:15" x14ac:dyDescent="0.2">
      <c r="A637" s="666"/>
      <c r="B637" s="667"/>
      <c r="C637" s="667"/>
      <c r="D637" s="667"/>
      <c r="E637" s="667"/>
      <c r="F637" s="667"/>
      <c r="G637" s="667"/>
      <c r="H637" s="667"/>
      <c r="I637" s="667"/>
      <c r="J637" s="667"/>
      <c r="K637" s="667"/>
      <c r="L637" s="667"/>
      <c r="M637" s="667"/>
      <c r="N637" s="667"/>
      <c r="O637" s="667"/>
    </row>
    <row r="638" spans="1:15" x14ac:dyDescent="0.2">
      <c r="A638" s="666"/>
      <c r="B638" s="667"/>
      <c r="C638" s="667"/>
      <c r="D638" s="667"/>
      <c r="E638" s="667"/>
      <c r="F638" s="667"/>
      <c r="G638" s="667"/>
      <c r="H638" s="667"/>
      <c r="I638" s="667"/>
      <c r="J638" s="667"/>
      <c r="K638" s="667"/>
      <c r="L638" s="667"/>
      <c r="M638" s="667"/>
      <c r="N638" s="667"/>
      <c r="O638" s="667"/>
    </row>
    <row r="639" spans="1:15" x14ac:dyDescent="0.2">
      <c r="A639" s="666"/>
      <c r="B639" s="667"/>
      <c r="C639" s="667"/>
      <c r="D639" s="667"/>
      <c r="E639" s="667"/>
      <c r="F639" s="667"/>
      <c r="G639" s="667"/>
      <c r="H639" s="667"/>
      <c r="I639" s="667"/>
      <c r="J639" s="667"/>
      <c r="K639" s="667"/>
      <c r="L639" s="667"/>
      <c r="M639" s="667"/>
      <c r="N639" s="667"/>
      <c r="O639" s="667"/>
    </row>
    <row r="640" spans="1:15" x14ac:dyDescent="0.2">
      <c r="A640" s="666"/>
      <c r="B640" s="667"/>
      <c r="C640" s="667"/>
      <c r="D640" s="667"/>
      <c r="E640" s="667"/>
      <c r="F640" s="667"/>
      <c r="G640" s="667"/>
      <c r="H640" s="667"/>
      <c r="I640" s="667"/>
      <c r="J640" s="667"/>
      <c r="K640" s="667"/>
      <c r="L640" s="667"/>
      <c r="M640" s="667"/>
      <c r="N640" s="667"/>
      <c r="O640" s="667"/>
    </row>
    <row r="641" spans="1:15" x14ac:dyDescent="0.2">
      <c r="A641" s="666"/>
      <c r="B641" s="667"/>
      <c r="C641" s="667"/>
      <c r="D641" s="667"/>
      <c r="E641" s="667"/>
      <c r="F641" s="667"/>
      <c r="G641" s="667"/>
      <c r="H641" s="667"/>
      <c r="I641" s="667"/>
      <c r="J641" s="667"/>
      <c r="K641" s="667"/>
      <c r="L641" s="667"/>
      <c r="M641" s="667"/>
      <c r="N641" s="667"/>
      <c r="O641" s="667"/>
    </row>
    <row r="642" spans="1:15" x14ac:dyDescent="0.2">
      <c r="A642" s="666"/>
      <c r="B642" s="667"/>
      <c r="C642" s="667"/>
      <c r="D642" s="667"/>
      <c r="E642" s="667"/>
      <c r="F642" s="667"/>
      <c r="G642" s="667"/>
      <c r="H642" s="667"/>
      <c r="I642" s="667"/>
      <c r="J642" s="667"/>
      <c r="K642" s="667"/>
      <c r="L642" s="667"/>
      <c r="M642" s="667"/>
      <c r="N642" s="667"/>
      <c r="O642" s="667"/>
    </row>
    <row r="643" spans="1:15" x14ac:dyDescent="0.2">
      <c r="A643" s="666"/>
      <c r="B643" s="667"/>
      <c r="C643" s="667"/>
      <c r="D643" s="667"/>
      <c r="E643" s="667"/>
      <c r="F643" s="667"/>
      <c r="G643" s="667"/>
      <c r="H643" s="667"/>
      <c r="I643" s="667"/>
      <c r="J643" s="667"/>
      <c r="K643" s="667"/>
      <c r="L643" s="667"/>
      <c r="M643" s="667"/>
      <c r="N643" s="667"/>
      <c r="O643" s="667"/>
    </row>
    <row r="644" spans="1:15" x14ac:dyDescent="0.2">
      <c r="A644" s="666"/>
      <c r="B644" s="667"/>
      <c r="C644" s="667"/>
      <c r="D644" s="667"/>
      <c r="E644" s="667"/>
      <c r="F644" s="667"/>
      <c r="G644" s="667"/>
      <c r="H644" s="667"/>
      <c r="I644" s="667"/>
      <c r="J644" s="667"/>
      <c r="K644" s="667"/>
      <c r="L644" s="667"/>
      <c r="M644" s="667"/>
      <c r="N644" s="667"/>
      <c r="O644" s="667"/>
    </row>
    <row r="645" spans="1:15" x14ac:dyDescent="0.2">
      <c r="A645" s="666"/>
      <c r="B645" s="667"/>
      <c r="C645" s="667"/>
      <c r="D645" s="667"/>
      <c r="E645" s="667"/>
      <c r="F645" s="667"/>
      <c r="G645" s="667"/>
      <c r="H645" s="667"/>
      <c r="I645" s="667"/>
      <c r="J645" s="667"/>
      <c r="K645" s="667"/>
      <c r="L645" s="667"/>
      <c r="M645" s="667"/>
      <c r="N645" s="667"/>
      <c r="O645" s="667"/>
    </row>
    <row r="646" spans="1:15" x14ac:dyDescent="0.2">
      <c r="A646" s="666"/>
      <c r="B646" s="667"/>
      <c r="C646" s="667"/>
      <c r="D646" s="667"/>
      <c r="E646" s="667"/>
      <c r="F646" s="667"/>
      <c r="G646" s="667"/>
      <c r="H646" s="667"/>
      <c r="I646" s="667"/>
      <c r="J646" s="667"/>
      <c r="K646" s="667"/>
      <c r="L646" s="667"/>
      <c r="M646" s="667"/>
      <c r="N646" s="667"/>
      <c r="O646" s="667"/>
    </row>
    <row r="647" spans="1:15" x14ac:dyDescent="0.2">
      <c r="A647" s="666"/>
      <c r="B647" s="667"/>
      <c r="C647" s="667"/>
      <c r="D647" s="667"/>
      <c r="E647" s="667"/>
      <c r="F647" s="667"/>
      <c r="G647" s="667"/>
      <c r="H647" s="667"/>
      <c r="I647" s="667"/>
      <c r="J647" s="667"/>
      <c r="K647" s="667"/>
      <c r="L647" s="667"/>
      <c r="M647" s="667"/>
      <c r="N647" s="667"/>
      <c r="O647" s="667"/>
    </row>
    <row r="648" spans="1:15" x14ac:dyDescent="0.2">
      <c r="A648" s="666"/>
      <c r="B648" s="667"/>
      <c r="C648" s="667"/>
      <c r="D648" s="667"/>
      <c r="E648" s="667"/>
      <c r="F648" s="667"/>
      <c r="G648" s="667"/>
      <c r="H648" s="667"/>
      <c r="I648" s="667"/>
      <c r="J648" s="667"/>
      <c r="K648" s="667"/>
      <c r="L648" s="667"/>
      <c r="M648" s="667"/>
      <c r="N648" s="667"/>
      <c r="O648" s="667"/>
    </row>
    <row r="649" spans="1:15" x14ac:dyDescent="0.2">
      <c r="A649" s="666"/>
      <c r="B649" s="667"/>
      <c r="C649" s="667"/>
      <c r="D649" s="667"/>
      <c r="E649" s="667"/>
      <c r="F649" s="667"/>
      <c r="G649" s="667"/>
      <c r="H649" s="667"/>
      <c r="I649" s="667"/>
      <c r="J649" s="667"/>
      <c r="K649" s="667"/>
      <c r="L649" s="667"/>
      <c r="M649" s="667"/>
      <c r="N649" s="667"/>
      <c r="O649" s="667"/>
    </row>
    <row r="650" spans="1:15" x14ac:dyDescent="0.2">
      <c r="A650" s="666"/>
      <c r="B650" s="667"/>
      <c r="C650" s="667"/>
      <c r="D650" s="667"/>
      <c r="E650" s="667"/>
      <c r="F650" s="667"/>
      <c r="G650" s="667"/>
      <c r="H650" s="667"/>
      <c r="I650" s="667"/>
      <c r="J650" s="667"/>
      <c r="K650" s="667"/>
      <c r="L650" s="667"/>
      <c r="M650" s="667"/>
      <c r="N650" s="667"/>
      <c r="O650" s="667"/>
    </row>
    <row r="651" spans="1:15" x14ac:dyDescent="0.2">
      <c r="A651" s="666"/>
      <c r="B651" s="667"/>
      <c r="C651" s="667"/>
      <c r="D651" s="667"/>
      <c r="E651" s="667"/>
      <c r="F651" s="667"/>
      <c r="G651" s="667"/>
      <c r="H651" s="667"/>
      <c r="I651" s="667"/>
      <c r="J651" s="667"/>
      <c r="K651" s="667"/>
      <c r="L651" s="667"/>
      <c r="M651" s="667"/>
      <c r="N651" s="667"/>
      <c r="O651" s="667"/>
    </row>
    <row r="652" spans="1:15" x14ac:dyDescent="0.2">
      <c r="A652" s="666"/>
      <c r="B652" s="667"/>
      <c r="C652" s="667"/>
      <c r="D652" s="667"/>
      <c r="E652" s="667"/>
      <c r="F652" s="667"/>
      <c r="G652" s="667"/>
      <c r="H652" s="667"/>
      <c r="I652" s="667"/>
      <c r="J652" s="667"/>
      <c r="K652" s="667"/>
      <c r="L652" s="667"/>
      <c r="M652" s="667"/>
      <c r="N652" s="667"/>
      <c r="O652" s="667"/>
    </row>
    <row r="653" spans="1:15" x14ac:dyDescent="0.2">
      <c r="A653" s="666"/>
      <c r="B653" s="667"/>
      <c r="C653" s="667"/>
      <c r="D653" s="667"/>
      <c r="E653" s="667"/>
      <c r="F653" s="667"/>
      <c r="G653" s="667"/>
      <c r="H653" s="667"/>
      <c r="I653" s="667"/>
      <c r="J653" s="667"/>
      <c r="K653" s="667"/>
      <c r="L653" s="667"/>
      <c r="M653" s="667"/>
      <c r="N653" s="667"/>
      <c r="O653" s="667"/>
    </row>
    <row r="654" spans="1:15" x14ac:dyDescent="0.2">
      <c r="A654" s="666"/>
      <c r="B654" s="667"/>
      <c r="C654" s="667"/>
      <c r="D654" s="667"/>
      <c r="E654" s="667"/>
      <c r="F654" s="667"/>
      <c r="G654" s="667"/>
      <c r="H654" s="667"/>
      <c r="I654" s="667"/>
      <c r="J654" s="667"/>
      <c r="K654" s="667"/>
      <c r="L654" s="667"/>
      <c r="M654" s="667"/>
      <c r="N654" s="667"/>
      <c r="O654" s="667"/>
    </row>
    <row r="655" spans="1:15" x14ac:dyDescent="0.2">
      <c r="A655" s="666"/>
      <c r="B655" s="667"/>
      <c r="C655" s="667"/>
      <c r="D655" s="667"/>
      <c r="E655" s="667"/>
      <c r="F655" s="667"/>
      <c r="G655" s="667"/>
      <c r="H655" s="667"/>
      <c r="I655" s="667"/>
      <c r="J655" s="667"/>
      <c r="K655" s="667"/>
      <c r="L655" s="667"/>
      <c r="M655" s="667"/>
      <c r="N655" s="667"/>
      <c r="O655" s="667"/>
    </row>
    <row r="656" spans="1:15" x14ac:dyDescent="0.2">
      <c r="A656" s="666"/>
      <c r="B656" s="667"/>
      <c r="C656" s="667"/>
      <c r="D656" s="667"/>
      <c r="E656" s="667"/>
      <c r="F656" s="667"/>
      <c r="G656" s="667"/>
      <c r="H656" s="667"/>
      <c r="I656" s="667"/>
      <c r="J656" s="667"/>
      <c r="K656" s="667"/>
      <c r="L656" s="667"/>
      <c r="M656" s="667"/>
      <c r="N656" s="667"/>
      <c r="O656" s="667"/>
    </row>
    <row r="657" spans="1:15" x14ac:dyDescent="0.2">
      <c r="A657" s="666"/>
      <c r="B657" s="667"/>
      <c r="C657" s="667"/>
      <c r="D657" s="667"/>
      <c r="E657" s="667"/>
      <c r="F657" s="667"/>
      <c r="G657" s="667"/>
      <c r="H657" s="667"/>
      <c r="I657" s="667"/>
      <c r="J657" s="667"/>
      <c r="K657" s="667"/>
      <c r="L657" s="667"/>
      <c r="M657" s="667"/>
      <c r="N657" s="667"/>
      <c r="O657" s="667"/>
    </row>
    <row r="658" spans="1:15" x14ac:dyDescent="0.2">
      <c r="A658" s="666"/>
      <c r="B658" s="667"/>
      <c r="C658" s="667"/>
      <c r="D658" s="667"/>
      <c r="E658" s="667"/>
      <c r="F658" s="667"/>
      <c r="G658" s="667"/>
      <c r="H658" s="667"/>
      <c r="I658" s="667"/>
      <c r="J658" s="667"/>
      <c r="K658" s="667"/>
      <c r="L658" s="667"/>
      <c r="M658" s="667"/>
      <c r="N658" s="667"/>
      <c r="O658" s="667"/>
    </row>
    <row r="659" spans="1:15" x14ac:dyDescent="0.2">
      <c r="A659" s="666"/>
      <c r="B659" s="667"/>
      <c r="C659" s="667"/>
      <c r="D659" s="667"/>
      <c r="E659" s="667"/>
      <c r="F659" s="667"/>
      <c r="G659" s="667"/>
      <c r="H659" s="667"/>
      <c r="I659" s="667"/>
      <c r="J659" s="667"/>
      <c r="K659" s="667"/>
      <c r="L659" s="667"/>
      <c r="M659" s="667"/>
      <c r="N659" s="667"/>
      <c r="O659" s="667"/>
    </row>
    <row r="660" spans="1:15" x14ac:dyDescent="0.2">
      <c r="A660" s="666"/>
      <c r="B660" s="667"/>
      <c r="C660" s="667"/>
      <c r="D660" s="667"/>
      <c r="E660" s="667"/>
      <c r="F660" s="667"/>
      <c r="G660" s="667"/>
      <c r="H660" s="667"/>
      <c r="I660" s="667"/>
      <c r="J660" s="667"/>
      <c r="K660" s="667"/>
      <c r="L660" s="667"/>
      <c r="M660" s="667"/>
      <c r="N660" s="667"/>
      <c r="O660" s="667"/>
    </row>
    <row r="661" spans="1:15" x14ac:dyDescent="0.2">
      <c r="A661" s="666"/>
      <c r="B661" s="667"/>
      <c r="C661" s="667"/>
      <c r="D661" s="667"/>
      <c r="E661" s="667"/>
      <c r="F661" s="667"/>
      <c r="G661" s="667"/>
      <c r="H661" s="667"/>
      <c r="I661" s="667"/>
      <c r="J661" s="667"/>
      <c r="K661" s="667"/>
      <c r="L661" s="667"/>
      <c r="M661" s="667"/>
      <c r="N661" s="667"/>
      <c r="O661" s="667"/>
    </row>
    <row r="662" spans="1:15" x14ac:dyDescent="0.2">
      <c r="A662" s="666"/>
      <c r="B662" s="667"/>
      <c r="C662" s="667"/>
      <c r="D662" s="667"/>
      <c r="E662" s="667"/>
      <c r="F662" s="667"/>
      <c r="G662" s="667"/>
      <c r="H662" s="667"/>
      <c r="I662" s="667"/>
      <c r="J662" s="667"/>
      <c r="K662" s="667"/>
      <c r="L662" s="667"/>
      <c r="M662" s="667"/>
      <c r="N662" s="667"/>
      <c r="O662" s="667"/>
    </row>
    <row r="663" spans="1:15" x14ac:dyDescent="0.2">
      <c r="A663" s="666"/>
      <c r="B663" s="667"/>
      <c r="C663" s="667"/>
      <c r="D663" s="667"/>
      <c r="E663" s="667"/>
      <c r="F663" s="667"/>
      <c r="G663" s="667"/>
      <c r="H663" s="667"/>
      <c r="I663" s="667"/>
      <c r="J663" s="667"/>
      <c r="K663" s="667"/>
      <c r="L663" s="667"/>
      <c r="M663" s="667"/>
      <c r="N663" s="667"/>
      <c r="O663" s="667"/>
    </row>
    <row r="664" spans="1:15" x14ac:dyDescent="0.2">
      <c r="A664" s="666"/>
      <c r="B664" s="667"/>
      <c r="C664" s="667"/>
      <c r="D664" s="667"/>
      <c r="E664" s="667"/>
      <c r="F664" s="667"/>
      <c r="G664" s="667"/>
      <c r="H664" s="667"/>
      <c r="I664" s="667"/>
      <c r="J664" s="667"/>
      <c r="K664" s="667"/>
      <c r="L664" s="667"/>
      <c r="M664" s="667"/>
      <c r="N664" s="667"/>
      <c r="O664" s="667"/>
    </row>
    <row r="665" spans="1:15" x14ac:dyDescent="0.2">
      <c r="A665" s="666"/>
      <c r="B665" s="667"/>
      <c r="C665" s="667"/>
      <c r="D665" s="667"/>
      <c r="E665" s="667"/>
      <c r="F665" s="667"/>
      <c r="G665" s="667"/>
      <c r="H665" s="667"/>
      <c r="I665" s="667"/>
      <c r="J665" s="667"/>
      <c r="K665" s="667"/>
      <c r="L665" s="667"/>
      <c r="M665" s="667"/>
      <c r="N665" s="667"/>
      <c r="O665" s="667"/>
    </row>
    <row r="666" spans="1:15" x14ac:dyDescent="0.2">
      <c r="A666" s="666"/>
      <c r="B666" s="667"/>
      <c r="C666" s="667"/>
      <c r="D666" s="667"/>
      <c r="E666" s="667"/>
      <c r="F666" s="667"/>
      <c r="G666" s="667"/>
      <c r="H666" s="667"/>
      <c r="I666" s="667"/>
      <c r="J666" s="667"/>
      <c r="K666" s="667"/>
      <c r="L666" s="667"/>
      <c r="M666" s="667"/>
      <c r="N666" s="667"/>
      <c r="O666" s="667"/>
    </row>
    <row r="667" spans="1:15" x14ac:dyDescent="0.2">
      <c r="A667" s="666"/>
      <c r="B667" s="667"/>
      <c r="C667" s="667"/>
      <c r="D667" s="667"/>
      <c r="E667" s="667"/>
      <c r="F667" s="667"/>
      <c r="G667" s="667"/>
      <c r="H667" s="667"/>
      <c r="I667" s="667"/>
      <c r="J667" s="667"/>
      <c r="K667" s="667"/>
      <c r="L667" s="667"/>
      <c r="M667" s="667"/>
      <c r="N667" s="667"/>
      <c r="O667" s="667"/>
    </row>
    <row r="668" spans="1:15" x14ac:dyDescent="0.2">
      <c r="A668" s="666"/>
      <c r="B668" s="667"/>
      <c r="C668" s="667"/>
      <c r="D668" s="667"/>
      <c r="E668" s="667"/>
      <c r="F668" s="667"/>
      <c r="G668" s="667"/>
      <c r="H668" s="667"/>
      <c r="I668" s="667"/>
      <c r="J668" s="667"/>
      <c r="K668" s="667"/>
      <c r="L668" s="667"/>
      <c r="M668" s="667"/>
      <c r="N668" s="667"/>
      <c r="O668" s="667"/>
    </row>
    <row r="669" spans="1:15" x14ac:dyDescent="0.2">
      <c r="A669" s="666"/>
      <c r="B669" s="667"/>
      <c r="C669" s="667"/>
      <c r="D669" s="667"/>
      <c r="E669" s="667"/>
      <c r="F669" s="667"/>
      <c r="G669" s="667"/>
      <c r="H669" s="667"/>
      <c r="I669" s="667"/>
      <c r="J669" s="667"/>
      <c r="K669" s="667"/>
      <c r="L669" s="667"/>
      <c r="M669" s="667"/>
      <c r="N669" s="667"/>
      <c r="O669" s="667"/>
    </row>
    <row r="670" spans="1:15" x14ac:dyDescent="0.2">
      <c r="A670" s="666"/>
      <c r="B670" s="667"/>
      <c r="C670" s="667"/>
      <c r="D670" s="667"/>
      <c r="E670" s="667"/>
      <c r="F670" s="667"/>
      <c r="G670" s="667"/>
      <c r="H670" s="667"/>
      <c r="I670" s="667"/>
      <c r="J670" s="667"/>
      <c r="K670" s="667"/>
      <c r="L670" s="667"/>
      <c r="M670" s="667"/>
      <c r="N670" s="667"/>
      <c r="O670" s="667"/>
    </row>
    <row r="671" spans="1:15" x14ac:dyDescent="0.2">
      <c r="A671" s="666"/>
      <c r="B671" s="667"/>
      <c r="C671" s="667"/>
      <c r="D671" s="667"/>
      <c r="E671" s="667"/>
      <c r="F671" s="667"/>
      <c r="G671" s="667"/>
      <c r="H671" s="667"/>
      <c r="I671" s="667"/>
      <c r="J671" s="667"/>
      <c r="K671" s="667"/>
      <c r="L671" s="667"/>
      <c r="M671" s="667"/>
      <c r="N671" s="667"/>
      <c r="O671" s="667"/>
    </row>
    <row r="672" spans="1:15" x14ac:dyDescent="0.2">
      <c r="A672" s="666"/>
      <c r="B672" s="667"/>
      <c r="C672" s="667"/>
      <c r="D672" s="667"/>
      <c r="E672" s="667"/>
      <c r="F672" s="667"/>
      <c r="G672" s="667"/>
      <c r="H672" s="667"/>
      <c r="I672" s="667"/>
      <c r="J672" s="667"/>
      <c r="K672" s="667"/>
      <c r="L672" s="667"/>
      <c r="M672" s="667"/>
      <c r="N672" s="667"/>
      <c r="O672" s="667"/>
    </row>
    <row r="673" spans="1:15" x14ac:dyDescent="0.2">
      <c r="A673" s="666"/>
      <c r="B673" s="667"/>
      <c r="C673" s="667"/>
      <c r="D673" s="667"/>
      <c r="E673" s="667"/>
      <c r="F673" s="667"/>
      <c r="G673" s="667"/>
      <c r="H673" s="667"/>
      <c r="I673" s="667"/>
      <c r="J673" s="667"/>
      <c r="K673" s="667"/>
      <c r="L673" s="667"/>
      <c r="M673" s="667"/>
      <c r="N673" s="667"/>
      <c r="O673" s="667"/>
    </row>
    <row r="674" spans="1:15" x14ac:dyDescent="0.2">
      <c r="A674" s="666"/>
      <c r="B674" s="667"/>
      <c r="C674" s="667"/>
      <c r="D674" s="667"/>
      <c r="E674" s="667"/>
      <c r="F674" s="667"/>
      <c r="G674" s="667"/>
      <c r="H674" s="667"/>
      <c r="I674" s="667"/>
      <c r="J674" s="667"/>
      <c r="K674" s="667"/>
      <c r="L674" s="667"/>
      <c r="M674" s="667"/>
      <c r="N674" s="667"/>
      <c r="O674" s="667"/>
    </row>
    <row r="675" spans="1:15" x14ac:dyDescent="0.2">
      <c r="A675" s="666"/>
      <c r="B675" s="667"/>
      <c r="C675" s="667"/>
      <c r="D675" s="667"/>
      <c r="E675" s="667"/>
      <c r="F675" s="667"/>
      <c r="G675" s="667"/>
      <c r="H675" s="667"/>
      <c r="I675" s="667"/>
      <c r="J675" s="667"/>
      <c r="K675" s="667"/>
      <c r="L675" s="667"/>
      <c r="M675" s="667"/>
      <c r="N675" s="667"/>
      <c r="O675" s="667"/>
    </row>
    <row r="676" spans="1:15" x14ac:dyDescent="0.2">
      <c r="A676" s="666"/>
      <c r="B676" s="667"/>
      <c r="C676" s="667"/>
      <c r="D676" s="667"/>
      <c r="E676" s="667"/>
      <c r="F676" s="667"/>
      <c r="G676" s="667"/>
      <c r="H676" s="667"/>
      <c r="I676" s="667"/>
      <c r="J676" s="667"/>
      <c r="K676" s="667"/>
      <c r="L676" s="667"/>
      <c r="M676" s="667"/>
      <c r="N676" s="667"/>
      <c r="O676" s="667"/>
    </row>
    <row r="677" spans="1:15" x14ac:dyDescent="0.2">
      <c r="A677" s="666"/>
      <c r="B677" s="667"/>
      <c r="C677" s="667"/>
      <c r="D677" s="667"/>
      <c r="E677" s="667"/>
      <c r="F677" s="667"/>
      <c r="G677" s="667"/>
      <c r="H677" s="667"/>
      <c r="I677" s="667"/>
      <c r="J677" s="667"/>
      <c r="K677" s="667"/>
      <c r="L677" s="667"/>
      <c r="M677" s="667"/>
      <c r="N677" s="667"/>
      <c r="O677" s="667"/>
    </row>
    <row r="678" spans="1:15" x14ac:dyDescent="0.2">
      <c r="A678" s="666"/>
      <c r="B678" s="667"/>
      <c r="C678" s="667"/>
      <c r="D678" s="667"/>
      <c r="E678" s="667"/>
      <c r="F678" s="667"/>
      <c r="G678" s="667"/>
      <c r="H678" s="667"/>
      <c r="I678" s="667"/>
      <c r="J678" s="667"/>
      <c r="K678" s="667"/>
      <c r="L678" s="667"/>
      <c r="M678" s="667"/>
      <c r="N678" s="667"/>
      <c r="O678" s="667"/>
    </row>
    <row r="679" spans="1:15" x14ac:dyDescent="0.2">
      <c r="A679" s="666"/>
      <c r="B679" s="667"/>
      <c r="C679" s="667"/>
      <c r="D679" s="667"/>
      <c r="E679" s="667"/>
      <c r="F679" s="667"/>
      <c r="G679" s="667"/>
      <c r="H679" s="667"/>
      <c r="I679" s="667"/>
      <c r="J679" s="667"/>
      <c r="K679" s="667"/>
      <c r="L679" s="667"/>
      <c r="M679" s="667"/>
      <c r="N679" s="667"/>
      <c r="O679" s="667"/>
    </row>
    <row r="680" spans="1:15" x14ac:dyDescent="0.2">
      <c r="A680" s="666"/>
      <c r="B680" s="667"/>
      <c r="C680" s="667"/>
      <c r="D680" s="667"/>
      <c r="E680" s="667"/>
      <c r="F680" s="667"/>
      <c r="G680" s="667"/>
      <c r="H680" s="667"/>
      <c r="I680" s="667"/>
      <c r="J680" s="667"/>
      <c r="K680" s="667"/>
      <c r="L680" s="667"/>
      <c r="M680" s="667"/>
      <c r="N680" s="667"/>
      <c r="O680" s="667"/>
    </row>
    <row r="681" spans="1:15" x14ac:dyDescent="0.2">
      <c r="A681" s="666"/>
      <c r="B681" s="667"/>
      <c r="C681" s="667"/>
      <c r="D681" s="667"/>
      <c r="E681" s="667"/>
      <c r="F681" s="667"/>
      <c r="G681" s="667"/>
      <c r="H681" s="667"/>
      <c r="I681" s="667"/>
      <c r="J681" s="667"/>
      <c r="K681" s="667"/>
      <c r="L681" s="667"/>
      <c r="M681" s="667"/>
      <c r="N681" s="667"/>
      <c r="O681" s="667"/>
    </row>
    <row r="682" spans="1:15" x14ac:dyDescent="0.2">
      <c r="A682" s="666"/>
      <c r="B682" s="667"/>
      <c r="C682" s="667"/>
      <c r="D682" s="667"/>
      <c r="E682" s="667"/>
      <c r="F682" s="667"/>
      <c r="G682" s="667"/>
      <c r="H682" s="667"/>
      <c r="I682" s="667"/>
      <c r="J682" s="667"/>
      <c r="K682" s="667"/>
      <c r="L682" s="667"/>
      <c r="M682" s="667"/>
      <c r="N682" s="667"/>
      <c r="O682" s="667"/>
    </row>
    <row r="683" spans="1:15" x14ac:dyDescent="0.2">
      <c r="A683" s="666"/>
      <c r="B683" s="667"/>
      <c r="C683" s="667"/>
      <c r="D683" s="667"/>
      <c r="E683" s="667"/>
      <c r="F683" s="667"/>
      <c r="G683" s="667"/>
      <c r="H683" s="667"/>
      <c r="I683" s="667"/>
      <c r="J683" s="667"/>
      <c r="K683" s="667"/>
      <c r="L683" s="667"/>
      <c r="M683" s="667"/>
      <c r="N683" s="667"/>
      <c r="O683" s="667"/>
    </row>
    <row r="684" spans="1:15" x14ac:dyDescent="0.2">
      <c r="A684" s="666"/>
      <c r="B684" s="667"/>
      <c r="C684" s="667"/>
      <c r="D684" s="667"/>
      <c r="E684" s="667"/>
      <c r="F684" s="667"/>
      <c r="G684" s="667"/>
      <c r="H684" s="667"/>
      <c r="I684" s="667"/>
      <c r="J684" s="667"/>
      <c r="K684" s="667"/>
      <c r="L684" s="667"/>
      <c r="M684" s="667"/>
      <c r="N684" s="667"/>
      <c r="O684" s="667"/>
    </row>
    <row r="685" spans="1:15" x14ac:dyDescent="0.2">
      <c r="A685" s="666"/>
      <c r="B685" s="667"/>
      <c r="C685" s="667"/>
      <c r="D685" s="667"/>
      <c r="E685" s="667"/>
      <c r="F685" s="667"/>
      <c r="G685" s="667"/>
      <c r="H685" s="667"/>
      <c r="I685" s="667"/>
      <c r="J685" s="667"/>
      <c r="K685" s="667"/>
      <c r="L685" s="667"/>
      <c r="M685" s="667"/>
      <c r="N685" s="667"/>
      <c r="O685" s="667"/>
    </row>
    <row r="686" spans="1:15" x14ac:dyDescent="0.2">
      <c r="A686" s="666"/>
      <c r="B686" s="667"/>
      <c r="C686" s="667"/>
      <c r="D686" s="667"/>
      <c r="E686" s="667"/>
      <c r="F686" s="667"/>
      <c r="G686" s="667"/>
      <c r="H686" s="667"/>
      <c r="I686" s="667"/>
      <c r="J686" s="667"/>
      <c r="K686" s="667"/>
      <c r="L686" s="667"/>
      <c r="M686" s="667"/>
      <c r="N686" s="667"/>
      <c r="O686" s="667"/>
    </row>
    <row r="687" spans="1:15" x14ac:dyDescent="0.2">
      <c r="A687" s="666"/>
      <c r="B687" s="667"/>
      <c r="C687" s="667"/>
      <c r="D687" s="667"/>
      <c r="E687" s="667"/>
      <c r="F687" s="667"/>
      <c r="G687" s="667"/>
      <c r="H687" s="667"/>
      <c r="I687" s="667"/>
      <c r="J687" s="667"/>
      <c r="K687" s="667"/>
      <c r="L687" s="667"/>
      <c r="M687" s="667"/>
      <c r="N687" s="667"/>
      <c r="O687" s="667"/>
    </row>
    <row r="688" spans="1:15" x14ac:dyDescent="0.2">
      <c r="A688" s="666"/>
      <c r="B688" s="667"/>
      <c r="C688" s="667"/>
      <c r="D688" s="667"/>
      <c r="E688" s="667"/>
      <c r="F688" s="667"/>
      <c r="G688" s="667"/>
      <c r="H688" s="667"/>
      <c r="I688" s="667"/>
      <c r="J688" s="667"/>
      <c r="K688" s="667"/>
      <c r="L688" s="667"/>
      <c r="M688" s="667"/>
      <c r="N688" s="667"/>
      <c r="O688" s="667"/>
    </row>
    <row r="689" spans="1:15" x14ac:dyDescent="0.2">
      <c r="A689" s="666"/>
      <c r="B689" s="667"/>
      <c r="C689" s="667"/>
      <c r="D689" s="667"/>
      <c r="E689" s="667"/>
      <c r="F689" s="667"/>
      <c r="G689" s="667"/>
      <c r="H689" s="667"/>
      <c r="I689" s="667"/>
      <c r="J689" s="667"/>
      <c r="K689" s="667"/>
      <c r="L689" s="667"/>
      <c r="M689" s="667"/>
      <c r="N689" s="667"/>
      <c r="O689" s="667"/>
    </row>
    <row r="690" spans="1:15" x14ac:dyDescent="0.2">
      <c r="A690" s="666"/>
      <c r="B690" s="667"/>
      <c r="C690" s="667"/>
      <c r="D690" s="667"/>
      <c r="E690" s="667"/>
      <c r="F690" s="667"/>
      <c r="G690" s="667"/>
      <c r="H690" s="667"/>
      <c r="I690" s="667"/>
      <c r="J690" s="667"/>
      <c r="K690" s="667"/>
      <c r="L690" s="667"/>
      <c r="M690" s="667"/>
      <c r="N690" s="667"/>
      <c r="O690" s="667"/>
    </row>
    <row r="691" spans="1:15" x14ac:dyDescent="0.2">
      <c r="A691" s="666"/>
      <c r="B691" s="667"/>
      <c r="C691" s="667"/>
      <c r="D691" s="667"/>
      <c r="E691" s="667"/>
      <c r="F691" s="667"/>
      <c r="G691" s="667"/>
      <c r="H691" s="667"/>
      <c r="I691" s="667"/>
      <c r="J691" s="667"/>
      <c r="K691" s="667"/>
      <c r="L691" s="667"/>
      <c r="M691" s="667"/>
      <c r="N691" s="667"/>
      <c r="O691" s="667"/>
    </row>
    <row r="692" spans="1:15" x14ac:dyDescent="0.2">
      <c r="A692" s="666"/>
      <c r="B692" s="667"/>
      <c r="C692" s="667"/>
      <c r="D692" s="667"/>
      <c r="E692" s="667"/>
      <c r="F692" s="667"/>
      <c r="G692" s="667"/>
      <c r="H692" s="667"/>
      <c r="I692" s="667"/>
      <c r="J692" s="667"/>
      <c r="K692" s="667"/>
      <c r="L692" s="667"/>
      <c r="M692" s="667"/>
      <c r="N692" s="667"/>
      <c r="O692" s="667"/>
    </row>
    <row r="693" spans="1:15" x14ac:dyDescent="0.2">
      <c r="A693" s="666"/>
      <c r="B693" s="667"/>
      <c r="C693" s="667"/>
      <c r="D693" s="667"/>
      <c r="E693" s="667"/>
      <c r="F693" s="667"/>
      <c r="G693" s="667"/>
      <c r="H693" s="667"/>
      <c r="I693" s="667"/>
      <c r="J693" s="667"/>
      <c r="K693" s="667"/>
      <c r="L693" s="667"/>
      <c r="M693" s="667"/>
      <c r="N693" s="667"/>
      <c r="O693" s="667"/>
    </row>
    <row r="694" spans="1:15" x14ac:dyDescent="0.2">
      <c r="A694" s="666"/>
      <c r="B694" s="667"/>
      <c r="C694" s="667"/>
      <c r="D694" s="667"/>
      <c r="E694" s="667"/>
      <c r="F694" s="667"/>
      <c r="G694" s="667"/>
      <c r="H694" s="667"/>
      <c r="I694" s="667"/>
      <c r="J694" s="667"/>
      <c r="K694" s="667"/>
      <c r="L694" s="667"/>
      <c r="M694" s="667"/>
      <c r="N694" s="667"/>
      <c r="O694" s="667"/>
    </row>
    <row r="695" spans="1:15" x14ac:dyDescent="0.2">
      <c r="A695" s="666"/>
      <c r="B695" s="667"/>
      <c r="C695" s="667"/>
      <c r="D695" s="667"/>
      <c r="E695" s="667"/>
      <c r="F695" s="667"/>
      <c r="G695" s="667"/>
      <c r="H695" s="667"/>
      <c r="I695" s="667"/>
      <c r="J695" s="667"/>
      <c r="K695" s="667"/>
      <c r="L695" s="667"/>
      <c r="M695" s="667"/>
      <c r="N695" s="667"/>
      <c r="O695" s="667"/>
    </row>
    <row r="696" spans="1:15" x14ac:dyDescent="0.2">
      <c r="A696" s="666"/>
      <c r="B696" s="667"/>
      <c r="C696" s="667"/>
      <c r="D696" s="667"/>
      <c r="E696" s="667"/>
      <c r="F696" s="667"/>
      <c r="G696" s="667"/>
      <c r="H696" s="667"/>
      <c r="I696" s="667"/>
      <c r="J696" s="667"/>
      <c r="K696" s="667"/>
      <c r="L696" s="667"/>
      <c r="M696" s="667"/>
      <c r="N696" s="667"/>
      <c r="O696" s="667"/>
    </row>
    <row r="697" spans="1:15" x14ac:dyDescent="0.2">
      <c r="A697" s="666"/>
      <c r="B697" s="667"/>
      <c r="C697" s="667"/>
      <c r="D697" s="667"/>
      <c r="E697" s="667"/>
      <c r="F697" s="667"/>
      <c r="G697" s="667"/>
      <c r="H697" s="667"/>
      <c r="I697" s="667"/>
      <c r="J697" s="667"/>
      <c r="K697" s="667"/>
      <c r="L697" s="667"/>
      <c r="M697" s="667"/>
      <c r="N697" s="667"/>
      <c r="O697" s="667"/>
    </row>
    <row r="698" spans="1:15" x14ac:dyDescent="0.2">
      <c r="A698" s="666"/>
      <c r="B698" s="667"/>
      <c r="C698" s="667"/>
      <c r="D698" s="667"/>
      <c r="E698" s="667"/>
      <c r="F698" s="667"/>
      <c r="G698" s="667"/>
      <c r="H698" s="667"/>
      <c r="I698" s="667"/>
      <c r="J698" s="667"/>
      <c r="K698" s="667"/>
      <c r="L698" s="667"/>
      <c r="M698" s="667"/>
      <c r="N698" s="667"/>
      <c r="O698" s="667"/>
    </row>
    <row r="699" spans="1:15" x14ac:dyDescent="0.2">
      <c r="A699" s="666"/>
      <c r="B699" s="667"/>
      <c r="C699" s="667"/>
      <c r="D699" s="667"/>
      <c r="E699" s="667"/>
      <c r="F699" s="667"/>
      <c r="G699" s="667"/>
      <c r="H699" s="667"/>
      <c r="I699" s="667"/>
      <c r="J699" s="667"/>
      <c r="K699" s="667"/>
      <c r="L699" s="667"/>
      <c r="M699" s="667"/>
      <c r="N699" s="667"/>
      <c r="O699" s="667"/>
    </row>
    <row r="700" spans="1:15" x14ac:dyDescent="0.2">
      <c r="A700" s="666"/>
      <c r="B700" s="667"/>
      <c r="C700" s="667"/>
      <c r="D700" s="667"/>
      <c r="E700" s="667"/>
      <c r="F700" s="667"/>
      <c r="G700" s="667"/>
      <c r="H700" s="667"/>
      <c r="I700" s="667"/>
      <c r="J700" s="667"/>
      <c r="K700" s="667"/>
      <c r="L700" s="667"/>
      <c r="M700" s="667"/>
      <c r="N700" s="667"/>
      <c r="O700" s="667"/>
    </row>
    <row r="701" spans="1:15" x14ac:dyDescent="0.2">
      <c r="A701" s="666"/>
      <c r="B701" s="667"/>
      <c r="C701" s="667"/>
      <c r="D701" s="667"/>
      <c r="E701" s="667"/>
      <c r="F701" s="667"/>
      <c r="G701" s="667"/>
      <c r="H701" s="667"/>
      <c r="I701" s="667"/>
      <c r="J701" s="667"/>
      <c r="K701" s="667"/>
      <c r="L701" s="667"/>
      <c r="M701" s="667"/>
      <c r="N701" s="667"/>
      <c r="O701" s="667"/>
    </row>
    <row r="702" spans="1:15" x14ac:dyDescent="0.2">
      <c r="A702" s="666"/>
      <c r="B702" s="667"/>
      <c r="C702" s="667"/>
      <c r="D702" s="667"/>
      <c r="E702" s="667"/>
      <c r="F702" s="667"/>
      <c r="G702" s="667"/>
      <c r="H702" s="667"/>
      <c r="I702" s="667"/>
      <c r="J702" s="667"/>
      <c r="K702" s="667"/>
      <c r="L702" s="667"/>
      <c r="M702" s="667"/>
      <c r="N702" s="667"/>
      <c r="O702" s="667"/>
    </row>
    <row r="703" spans="1:15" x14ac:dyDescent="0.2">
      <c r="A703" s="666"/>
      <c r="B703" s="667"/>
      <c r="C703" s="667"/>
      <c r="D703" s="667"/>
      <c r="E703" s="667"/>
      <c r="F703" s="667"/>
      <c r="G703" s="667"/>
      <c r="H703" s="667"/>
      <c r="I703" s="667"/>
      <c r="J703" s="667"/>
      <c r="K703" s="667"/>
      <c r="L703" s="667"/>
      <c r="M703" s="667"/>
      <c r="N703" s="667"/>
      <c r="O703" s="667"/>
    </row>
    <row r="704" spans="1:15" x14ac:dyDescent="0.2">
      <c r="A704" s="666"/>
      <c r="B704" s="667"/>
      <c r="C704" s="667"/>
      <c r="D704" s="667"/>
      <c r="E704" s="667"/>
      <c r="F704" s="667"/>
      <c r="G704" s="667"/>
      <c r="H704" s="667"/>
      <c r="I704" s="667"/>
      <c r="J704" s="667"/>
      <c r="K704" s="667"/>
      <c r="L704" s="667"/>
      <c r="M704" s="667"/>
      <c r="N704" s="667"/>
      <c r="O704" s="667"/>
    </row>
    <row r="705" spans="1:15" x14ac:dyDescent="0.2">
      <c r="A705" s="666"/>
      <c r="B705" s="667"/>
      <c r="C705" s="667"/>
      <c r="D705" s="667"/>
      <c r="E705" s="667"/>
      <c r="F705" s="667"/>
      <c r="G705" s="667"/>
      <c r="H705" s="667"/>
      <c r="I705" s="667"/>
      <c r="J705" s="667"/>
      <c r="K705" s="667"/>
      <c r="L705" s="667"/>
      <c r="M705" s="667"/>
      <c r="N705" s="667"/>
      <c r="O705" s="667"/>
    </row>
    <row r="706" spans="1:15" x14ac:dyDescent="0.2">
      <c r="A706" s="666"/>
      <c r="B706" s="667"/>
      <c r="C706" s="667"/>
      <c r="D706" s="667"/>
      <c r="E706" s="667"/>
      <c r="F706" s="667"/>
      <c r="G706" s="667"/>
      <c r="H706" s="667"/>
      <c r="I706" s="667"/>
      <c r="J706" s="667"/>
      <c r="K706" s="667"/>
      <c r="L706" s="667"/>
      <c r="M706" s="667"/>
      <c r="N706" s="667"/>
      <c r="O706" s="667"/>
    </row>
    <row r="707" spans="1:15" x14ac:dyDescent="0.2">
      <c r="A707" s="666"/>
      <c r="B707" s="667"/>
      <c r="C707" s="667"/>
      <c r="D707" s="667"/>
      <c r="E707" s="667"/>
      <c r="F707" s="667"/>
      <c r="G707" s="667"/>
      <c r="H707" s="667"/>
      <c r="I707" s="667"/>
      <c r="J707" s="667"/>
      <c r="K707" s="667"/>
      <c r="L707" s="667"/>
      <c r="M707" s="667"/>
      <c r="N707" s="667"/>
      <c r="O707" s="667"/>
    </row>
    <row r="708" spans="1:15" x14ac:dyDescent="0.2">
      <c r="A708" s="666"/>
      <c r="B708" s="667"/>
      <c r="C708" s="667"/>
      <c r="D708" s="667"/>
      <c r="E708" s="667"/>
      <c r="F708" s="667"/>
      <c r="G708" s="667"/>
      <c r="H708" s="667"/>
      <c r="I708" s="667"/>
      <c r="J708" s="667"/>
      <c r="K708" s="667"/>
      <c r="L708" s="667"/>
      <c r="M708" s="667"/>
      <c r="N708" s="667"/>
      <c r="O708" s="667"/>
    </row>
    <row r="709" spans="1:15" x14ac:dyDescent="0.2">
      <c r="A709" s="666"/>
      <c r="B709" s="667"/>
      <c r="C709" s="667"/>
      <c r="D709" s="667"/>
      <c r="E709" s="667"/>
      <c r="F709" s="667"/>
      <c r="G709" s="667"/>
      <c r="H709" s="667"/>
      <c r="I709" s="667"/>
      <c r="J709" s="667"/>
      <c r="K709" s="667"/>
      <c r="L709" s="667"/>
      <c r="M709" s="667"/>
      <c r="N709" s="667"/>
      <c r="O709" s="667"/>
    </row>
    <row r="710" spans="1:15" x14ac:dyDescent="0.2">
      <c r="A710" s="666"/>
      <c r="B710" s="667"/>
      <c r="C710" s="667"/>
      <c r="D710" s="667"/>
      <c r="E710" s="667"/>
      <c r="F710" s="667"/>
      <c r="G710" s="667"/>
      <c r="H710" s="667"/>
      <c r="I710" s="667"/>
      <c r="J710" s="667"/>
      <c r="K710" s="667"/>
      <c r="L710" s="667"/>
      <c r="M710" s="667"/>
      <c r="N710" s="667"/>
      <c r="O710" s="667"/>
    </row>
    <row r="711" spans="1:15" x14ac:dyDescent="0.2">
      <c r="A711" s="666"/>
      <c r="B711" s="667"/>
      <c r="C711" s="667"/>
      <c r="D711" s="667"/>
      <c r="E711" s="667"/>
      <c r="F711" s="667"/>
      <c r="G711" s="667"/>
      <c r="H711" s="667"/>
      <c r="I711" s="667"/>
      <c r="J711" s="667"/>
      <c r="K711" s="667"/>
      <c r="L711" s="667"/>
      <c r="M711" s="667"/>
      <c r="N711" s="667"/>
      <c r="O711" s="667"/>
    </row>
    <row r="712" spans="1:15" x14ac:dyDescent="0.2">
      <c r="A712" s="666"/>
      <c r="B712" s="667"/>
      <c r="C712" s="667"/>
      <c r="D712" s="667"/>
      <c r="E712" s="667"/>
      <c r="F712" s="667"/>
      <c r="G712" s="667"/>
      <c r="H712" s="667"/>
      <c r="I712" s="667"/>
      <c r="J712" s="667"/>
      <c r="K712" s="667"/>
      <c r="L712" s="667"/>
      <c r="M712" s="667"/>
      <c r="N712" s="667"/>
      <c r="O712" s="667"/>
    </row>
    <row r="713" spans="1:15" x14ac:dyDescent="0.2">
      <c r="A713" s="666"/>
      <c r="B713" s="667"/>
      <c r="C713" s="667"/>
      <c r="D713" s="667"/>
      <c r="E713" s="667"/>
      <c r="F713" s="667"/>
      <c r="G713" s="667"/>
      <c r="H713" s="667"/>
      <c r="I713" s="667"/>
      <c r="J713" s="667"/>
      <c r="K713" s="667"/>
      <c r="L713" s="667"/>
      <c r="M713" s="667"/>
      <c r="N713" s="667"/>
      <c r="O713" s="667"/>
    </row>
    <row r="714" spans="1:15" x14ac:dyDescent="0.2">
      <c r="A714" s="666"/>
      <c r="B714" s="667"/>
      <c r="C714" s="667"/>
      <c r="D714" s="667"/>
      <c r="E714" s="667"/>
      <c r="F714" s="667"/>
      <c r="G714" s="667"/>
      <c r="H714" s="667"/>
      <c r="I714" s="667"/>
      <c r="J714" s="667"/>
      <c r="K714" s="667"/>
      <c r="L714" s="667"/>
      <c r="M714" s="667"/>
      <c r="N714" s="667"/>
      <c r="O714" s="667"/>
    </row>
    <row r="715" spans="1:15" x14ac:dyDescent="0.2">
      <c r="A715" s="666"/>
      <c r="B715" s="667"/>
      <c r="C715" s="667"/>
      <c r="D715" s="667"/>
      <c r="E715" s="667"/>
      <c r="F715" s="667"/>
      <c r="G715" s="667"/>
      <c r="H715" s="667"/>
      <c r="I715" s="667"/>
      <c r="J715" s="667"/>
      <c r="K715" s="667"/>
      <c r="L715" s="667"/>
      <c r="M715" s="667"/>
      <c r="N715" s="667"/>
      <c r="O715" s="667"/>
    </row>
    <row r="716" spans="1:15" x14ac:dyDescent="0.2">
      <c r="A716" s="666"/>
      <c r="B716" s="667"/>
      <c r="C716" s="667"/>
      <c r="D716" s="667"/>
      <c r="E716" s="667"/>
      <c r="F716" s="667"/>
      <c r="G716" s="667"/>
      <c r="H716" s="667"/>
      <c r="I716" s="667"/>
      <c r="J716" s="667"/>
      <c r="K716" s="667"/>
      <c r="L716" s="667"/>
      <c r="M716" s="667"/>
      <c r="N716" s="667"/>
      <c r="O716" s="667"/>
    </row>
    <row r="717" spans="1:15" x14ac:dyDescent="0.2">
      <c r="A717" s="666"/>
      <c r="B717" s="667"/>
      <c r="C717" s="667"/>
      <c r="D717" s="667"/>
      <c r="E717" s="667"/>
      <c r="F717" s="667"/>
      <c r="G717" s="667"/>
      <c r="H717" s="667"/>
      <c r="I717" s="667"/>
      <c r="J717" s="667"/>
      <c r="K717" s="667"/>
      <c r="L717" s="667"/>
      <c r="M717" s="667"/>
      <c r="N717" s="667"/>
      <c r="O717" s="667"/>
    </row>
    <row r="718" spans="1:15" x14ac:dyDescent="0.2">
      <c r="A718" s="666"/>
      <c r="B718" s="667"/>
      <c r="C718" s="667"/>
      <c r="D718" s="667"/>
      <c r="E718" s="667"/>
      <c r="F718" s="667"/>
      <c r="G718" s="667"/>
      <c r="H718" s="667"/>
      <c r="I718" s="667"/>
      <c r="J718" s="667"/>
      <c r="K718" s="667"/>
      <c r="L718" s="667"/>
      <c r="M718" s="667"/>
      <c r="N718" s="667"/>
      <c r="O718" s="667"/>
    </row>
    <row r="719" spans="1:15" x14ac:dyDescent="0.2">
      <c r="A719" s="666"/>
      <c r="B719" s="667"/>
      <c r="C719" s="667"/>
      <c r="D719" s="667"/>
      <c r="E719" s="667"/>
      <c r="F719" s="667"/>
      <c r="G719" s="667"/>
      <c r="H719" s="667"/>
      <c r="I719" s="667"/>
      <c r="J719" s="667"/>
      <c r="K719" s="667"/>
      <c r="L719" s="667"/>
      <c r="M719" s="667"/>
      <c r="N719" s="667"/>
      <c r="O719" s="667"/>
    </row>
    <row r="720" spans="1:15" x14ac:dyDescent="0.2">
      <c r="A720" s="666"/>
      <c r="B720" s="667"/>
      <c r="C720" s="667"/>
      <c r="D720" s="667"/>
      <c r="E720" s="667"/>
      <c r="F720" s="667"/>
      <c r="G720" s="667"/>
      <c r="H720" s="667"/>
      <c r="I720" s="667"/>
      <c r="J720" s="667"/>
      <c r="K720" s="667"/>
      <c r="L720" s="667"/>
      <c r="M720" s="667"/>
      <c r="N720" s="667"/>
      <c r="O720" s="667"/>
    </row>
    <row r="721" spans="1:15" x14ac:dyDescent="0.2">
      <c r="A721" s="666"/>
      <c r="B721" s="667"/>
      <c r="C721" s="667"/>
      <c r="D721" s="667"/>
      <c r="E721" s="667"/>
      <c r="F721" s="667"/>
      <c r="G721" s="667"/>
      <c r="H721" s="667"/>
      <c r="I721" s="667"/>
      <c r="J721" s="667"/>
      <c r="K721" s="667"/>
      <c r="L721" s="667"/>
      <c r="M721" s="667"/>
      <c r="N721" s="667"/>
      <c r="O721" s="667"/>
    </row>
    <row r="722" spans="1:15" x14ac:dyDescent="0.2">
      <c r="A722" s="666"/>
      <c r="B722" s="667"/>
      <c r="C722" s="667"/>
      <c r="D722" s="667"/>
      <c r="E722" s="667"/>
      <c r="F722" s="667"/>
      <c r="G722" s="667"/>
      <c r="H722" s="667"/>
      <c r="I722" s="667"/>
      <c r="J722" s="667"/>
      <c r="K722" s="667"/>
      <c r="L722" s="667"/>
      <c r="M722" s="667"/>
      <c r="N722" s="667"/>
      <c r="O722" s="667"/>
    </row>
    <row r="723" spans="1:15" x14ac:dyDescent="0.2">
      <c r="A723" s="666"/>
      <c r="B723" s="667"/>
      <c r="C723" s="667"/>
      <c r="D723" s="667"/>
      <c r="E723" s="667"/>
      <c r="F723" s="667"/>
      <c r="G723" s="667"/>
      <c r="H723" s="667"/>
      <c r="I723" s="667"/>
      <c r="J723" s="667"/>
      <c r="K723" s="667"/>
      <c r="L723" s="667"/>
      <c r="M723" s="667"/>
      <c r="N723" s="667"/>
      <c r="O723" s="667"/>
    </row>
    <row r="724" spans="1:15" x14ac:dyDescent="0.2">
      <c r="A724" s="666"/>
      <c r="B724" s="667"/>
      <c r="C724" s="667"/>
      <c r="D724" s="667"/>
      <c r="E724" s="667"/>
      <c r="F724" s="667"/>
      <c r="G724" s="667"/>
      <c r="H724" s="667"/>
      <c r="I724" s="667"/>
      <c r="J724" s="667"/>
      <c r="K724" s="667"/>
      <c r="L724" s="667"/>
      <c r="M724" s="667"/>
      <c r="N724" s="667"/>
      <c r="O724" s="667"/>
    </row>
    <row r="725" spans="1:15" x14ac:dyDescent="0.2">
      <c r="A725" s="666"/>
      <c r="B725" s="667"/>
      <c r="C725" s="667"/>
      <c r="D725" s="667"/>
      <c r="E725" s="667"/>
      <c r="F725" s="667"/>
      <c r="G725" s="667"/>
      <c r="H725" s="667"/>
      <c r="I725" s="667"/>
      <c r="J725" s="667"/>
      <c r="K725" s="667"/>
      <c r="L725" s="667"/>
      <c r="M725" s="667"/>
      <c r="N725" s="667"/>
      <c r="O725" s="667"/>
    </row>
    <row r="726" spans="1:15" x14ac:dyDescent="0.2">
      <c r="A726" s="666"/>
      <c r="B726" s="667"/>
      <c r="C726" s="667"/>
      <c r="D726" s="667"/>
      <c r="E726" s="667"/>
      <c r="F726" s="667"/>
      <c r="G726" s="667"/>
      <c r="H726" s="667"/>
      <c r="I726" s="667"/>
      <c r="J726" s="667"/>
      <c r="K726" s="667"/>
      <c r="L726" s="667"/>
      <c r="M726" s="667"/>
      <c r="N726" s="667"/>
      <c r="O726" s="667"/>
    </row>
    <row r="727" spans="1:15" x14ac:dyDescent="0.2">
      <c r="A727" s="666"/>
      <c r="B727" s="667"/>
      <c r="C727" s="667"/>
      <c r="D727" s="667"/>
      <c r="E727" s="667"/>
      <c r="F727" s="667"/>
      <c r="G727" s="667"/>
      <c r="H727" s="667"/>
      <c r="I727" s="667"/>
      <c r="J727" s="667"/>
      <c r="K727" s="667"/>
      <c r="L727" s="667"/>
      <c r="M727" s="667"/>
      <c r="N727" s="667"/>
      <c r="O727" s="667"/>
    </row>
    <row r="728" spans="1:15" x14ac:dyDescent="0.2">
      <c r="A728" s="666"/>
      <c r="B728" s="667"/>
      <c r="C728" s="667"/>
      <c r="D728" s="667"/>
      <c r="E728" s="667"/>
      <c r="F728" s="667"/>
      <c r="G728" s="667"/>
      <c r="H728" s="667"/>
      <c r="I728" s="667"/>
      <c r="J728" s="667"/>
      <c r="K728" s="667"/>
      <c r="L728" s="667"/>
      <c r="M728" s="667"/>
      <c r="N728" s="667"/>
      <c r="O728" s="667"/>
    </row>
    <row r="729" spans="1:15" x14ac:dyDescent="0.2">
      <c r="A729" s="666"/>
      <c r="B729" s="667"/>
      <c r="C729" s="667"/>
      <c r="D729" s="667"/>
      <c r="E729" s="667"/>
      <c r="F729" s="667"/>
      <c r="G729" s="667"/>
      <c r="H729" s="667"/>
      <c r="I729" s="667"/>
      <c r="J729" s="667"/>
      <c r="K729" s="667"/>
      <c r="L729" s="667"/>
      <c r="M729" s="667"/>
      <c r="N729" s="667"/>
      <c r="O729" s="667"/>
    </row>
    <row r="730" spans="1:15" x14ac:dyDescent="0.2">
      <c r="A730" s="666"/>
      <c r="B730" s="667"/>
      <c r="C730" s="667"/>
      <c r="D730" s="667"/>
      <c r="E730" s="667"/>
      <c r="F730" s="667"/>
      <c r="G730" s="667"/>
      <c r="H730" s="667"/>
      <c r="I730" s="667"/>
      <c r="J730" s="667"/>
      <c r="K730" s="667"/>
      <c r="L730" s="667"/>
      <c r="M730" s="667"/>
      <c r="N730" s="667"/>
      <c r="O730" s="667"/>
    </row>
    <row r="731" spans="1:15" x14ac:dyDescent="0.2">
      <c r="A731" s="666"/>
      <c r="B731" s="667"/>
      <c r="C731" s="667"/>
      <c r="D731" s="667"/>
      <c r="E731" s="667"/>
      <c r="F731" s="667"/>
      <c r="G731" s="667"/>
      <c r="H731" s="667"/>
      <c r="I731" s="667"/>
      <c r="J731" s="667"/>
      <c r="K731" s="667"/>
      <c r="L731" s="667"/>
      <c r="M731" s="667"/>
      <c r="N731" s="667"/>
      <c r="O731" s="667"/>
    </row>
    <row r="732" spans="1:15" x14ac:dyDescent="0.2">
      <c r="A732" s="666"/>
      <c r="B732" s="667"/>
      <c r="C732" s="667"/>
      <c r="D732" s="667"/>
      <c r="E732" s="667"/>
      <c r="F732" s="667"/>
      <c r="G732" s="667"/>
      <c r="H732" s="667"/>
      <c r="I732" s="667"/>
      <c r="J732" s="667"/>
      <c r="K732" s="667"/>
      <c r="L732" s="667"/>
      <c r="M732" s="667"/>
      <c r="N732" s="667"/>
      <c r="O732" s="667"/>
    </row>
    <row r="733" spans="1:15" x14ac:dyDescent="0.2">
      <c r="A733" s="666"/>
      <c r="B733" s="667"/>
      <c r="C733" s="667"/>
      <c r="D733" s="667"/>
      <c r="E733" s="667"/>
      <c r="F733" s="667"/>
      <c r="G733" s="667"/>
      <c r="H733" s="667"/>
      <c r="I733" s="667"/>
      <c r="J733" s="667"/>
      <c r="K733" s="667"/>
      <c r="L733" s="667"/>
      <c r="M733" s="667"/>
      <c r="N733" s="667"/>
      <c r="O733" s="667"/>
    </row>
    <row r="734" spans="1:15" x14ac:dyDescent="0.2">
      <c r="A734" s="666"/>
      <c r="B734" s="667"/>
      <c r="C734" s="667"/>
      <c r="D734" s="667"/>
      <c r="E734" s="667"/>
      <c r="F734" s="667"/>
      <c r="G734" s="667"/>
      <c r="H734" s="667"/>
      <c r="I734" s="667"/>
      <c r="J734" s="667"/>
      <c r="K734" s="667"/>
      <c r="L734" s="667"/>
      <c r="M734" s="667"/>
      <c r="N734" s="667"/>
      <c r="O734" s="667"/>
    </row>
    <row r="735" spans="1:15" x14ac:dyDescent="0.2">
      <c r="A735" s="666"/>
      <c r="B735" s="667"/>
      <c r="C735" s="667"/>
      <c r="D735" s="667"/>
      <c r="E735" s="667"/>
      <c r="F735" s="667"/>
      <c r="G735" s="667"/>
      <c r="H735" s="667"/>
      <c r="I735" s="667"/>
      <c r="J735" s="667"/>
      <c r="K735" s="667"/>
      <c r="L735" s="667"/>
      <c r="M735" s="667"/>
      <c r="N735" s="667"/>
      <c r="O735" s="667"/>
    </row>
    <row r="736" spans="1:15" x14ac:dyDescent="0.2">
      <c r="A736" s="666"/>
      <c r="B736" s="667"/>
      <c r="C736" s="667"/>
      <c r="D736" s="667"/>
      <c r="E736" s="667"/>
      <c r="F736" s="667"/>
      <c r="G736" s="667"/>
      <c r="H736" s="667"/>
      <c r="I736" s="667"/>
      <c r="J736" s="667"/>
      <c r="K736" s="667"/>
      <c r="L736" s="667"/>
      <c r="M736" s="667"/>
      <c r="N736" s="667"/>
      <c r="O736" s="667"/>
    </row>
    <row r="737" spans="1:15" x14ac:dyDescent="0.2">
      <c r="A737" s="666"/>
      <c r="B737" s="667"/>
      <c r="C737" s="667"/>
      <c r="D737" s="667"/>
      <c r="E737" s="667"/>
      <c r="F737" s="667"/>
      <c r="G737" s="667"/>
      <c r="H737" s="667"/>
      <c r="I737" s="667"/>
      <c r="J737" s="667"/>
      <c r="K737" s="667"/>
      <c r="L737" s="667"/>
      <c r="M737" s="667"/>
      <c r="N737" s="667"/>
      <c r="O737" s="667"/>
    </row>
    <row r="738" spans="1:15" x14ac:dyDescent="0.2">
      <c r="A738" s="666"/>
      <c r="B738" s="667"/>
      <c r="C738" s="667"/>
      <c r="D738" s="667"/>
      <c r="E738" s="667"/>
      <c r="F738" s="667"/>
      <c r="G738" s="667"/>
      <c r="H738" s="667"/>
      <c r="I738" s="667"/>
      <c r="J738" s="667"/>
      <c r="K738" s="667"/>
      <c r="L738" s="667"/>
      <c r="M738" s="667"/>
      <c r="N738" s="667"/>
      <c r="O738" s="667"/>
    </row>
    <row r="739" spans="1:15" x14ac:dyDescent="0.2">
      <c r="A739" s="666"/>
      <c r="B739" s="667"/>
      <c r="C739" s="667"/>
      <c r="D739" s="667"/>
      <c r="E739" s="667"/>
      <c r="F739" s="667"/>
      <c r="G739" s="667"/>
      <c r="H739" s="667"/>
      <c r="I739" s="667"/>
      <c r="J739" s="667"/>
      <c r="K739" s="667"/>
      <c r="L739" s="667"/>
      <c r="M739" s="667"/>
      <c r="N739" s="667"/>
      <c r="O739" s="667"/>
    </row>
    <row r="740" spans="1:15" x14ac:dyDescent="0.2">
      <c r="A740" s="666"/>
      <c r="B740" s="667"/>
      <c r="C740" s="667"/>
      <c r="D740" s="667"/>
      <c r="E740" s="667"/>
      <c r="F740" s="667"/>
      <c r="G740" s="667"/>
      <c r="H740" s="667"/>
      <c r="I740" s="667"/>
      <c r="J740" s="667"/>
      <c r="K740" s="667"/>
      <c r="L740" s="667"/>
      <c r="M740" s="667"/>
      <c r="N740" s="667"/>
      <c r="O740" s="667"/>
    </row>
    <row r="741" spans="1:15" x14ac:dyDescent="0.2">
      <c r="A741" s="666"/>
      <c r="B741" s="667"/>
      <c r="C741" s="667"/>
      <c r="D741" s="667"/>
      <c r="E741" s="667"/>
      <c r="F741" s="667"/>
      <c r="G741" s="667"/>
      <c r="H741" s="667"/>
      <c r="I741" s="667"/>
      <c r="J741" s="667"/>
      <c r="K741" s="667"/>
      <c r="L741" s="667"/>
      <c r="M741" s="667"/>
      <c r="N741" s="667"/>
      <c r="O741" s="667"/>
    </row>
    <row r="742" spans="1:15" x14ac:dyDescent="0.2">
      <c r="A742" s="666"/>
      <c r="B742" s="667"/>
      <c r="C742" s="667"/>
      <c r="D742" s="667"/>
      <c r="E742" s="667"/>
      <c r="F742" s="667"/>
      <c r="G742" s="667"/>
      <c r="H742" s="667"/>
      <c r="I742" s="667"/>
      <c r="J742" s="667"/>
      <c r="K742" s="667"/>
      <c r="L742" s="667"/>
      <c r="M742" s="667"/>
      <c r="N742" s="667"/>
      <c r="O742" s="667"/>
    </row>
    <row r="743" spans="1:15" x14ac:dyDescent="0.2">
      <c r="A743" s="666"/>
      <c r="B743" s="667"/>
      <c r="C743" s="667"/>
      <c r="D743" s="667"/>
      <c r="E743" s="667"/>
      <c r="F743" s="667"/>
      <c r="G743" s="667"/>
      <c r="H743" s="667"/>
      <c r="I743" s="667"/>
      <c r="J743" s="667"/>
      <c r="K743" s="667"/>
      <c r="L743" s="667"/>
      <c r="M743" s="667"/>
      <c r="N743" s="667"/>
      <c r="O743" s="667"/>
    </row>
    <row r="744" spans="1:15" x14ac:dyDescent="0.2">
      <c r="A744" s="666"/>
      <c r="B744" s="667"/>
      <c r="C744" s="667"/>
      <c r="D744" s="667"/>
      <c r="E744" s="667"/>
      <c r="F744" s="667"/>
      <c r="G744" s="667"/>
      <c r="H744" s="667"/>
      <c r="I744" s="667"/>
      <c r="J744" s="667"/>
      <c r="K744" s="667"/>
      <c r="L744" s="667"/>
      <c r="M744" s="667"/>
      <c r="N744" s="667"/>
      <c r="O744" s="667"/>
    </row>
    <row r="745" spans="1:15" x14ac:dyDescent="0.2">
      <c r="A745" s="666"/>
      <c r="B745" s="667"/>
      <c r="C745" s="667"/>
      <c r="D745" s="667"/>
      <c r="E745" s="667"/>
      <c r="F745" s="667"/>
      <c r="G745" s="667"/>
      <c r="H745" s="667"/>
      <c r="I745" s="667"/>
      <c r="J745" s="667"/>
      <c r="K745" s="667"/>
      <c r="L745" s="667"/>
      <c r="M745" s="667"/>
      <c r="N745" s="667"/>
      <c r="O745" s="667"/>
    </row>
    <row r="746" spans="1:15" x14ac:dyDescent="0.2">
      <c r="A746" s="666"/>
      <c r="B746" s="667"/>
      <c r="C746" s="667"/>
      <c r="D746" s="667"/>
      <c r="E746" s="667"/>
      <c r="F746" s="667"/>
      <c r="G746" s="667"/>
      <c r="H746" s="667"/>
      <c r="I746" s="667"/>
      <c r="J746" s="667"/>
      <c r="K746" s="667"/>
      <c r="L746" s="667"/>
      <c r="M746" s="667"/>
      <c r="N746" s="667"/>
      <c r="O746" s="667"/>
    </row>
    <row r="747" spans="1:15" x14ac:dyDescent="0.2">
      <c r="A747" s="666"/>
      <c r="B747" s="667"/>
      <c r="C747" s="667"/>
      <c r="D747" s="667"/>
      <c r="E747" s="667"/>
      <c r="F747" s="667"/>
      <c r="G747" s="667"/>
      <c r="H747" s="667"/>
      <c r="I747" s="667"/>
      <c r="J747" s="667"/>
      <c r="K747" s="667"/>
      <c r="L747" s="667"/>
      <c r="M747" s="667"/>
      <c r="N747" s="667"/>
      <c r="O747" s="667"/>
    </row>
    <row r="748" spans="1:15" x14ac:dyDescent="0.2">
      <c r="A748" s="666"/>
      <c r="B748" s="667"/>
      <c r="C748" s="667"/>
      <c r="D748" s="667"/>
      <c r="E748" s="667"/>
      <c r="F748" s="667"/>
      <c r="G748" s="667"/>
      <c r="H748" s="667"/>
      <c r="I748" s="667"/>
      <c r="J748" s="667"/>
      <c r="K748" s="667"/>
      <c r="L748" s="667"/>
      <c r="M748" s="667"/>
      <c r="N748" s="667"/>
      <c r="O748" s="667"/>
    </row>
    <row r="749" spans="1:15" x14ac:dyDescent="0.2">
      <c r="A749" s="666"/>
      <c r="B749" s="667"/>
      <c r="C749" s="667"/>
      <c r="D749" s="667"/>
      <c r="E749" s="667"/>
      <c r="F749" s="667"/>
      <c r="G749" s="667"/>
      <c r="H749" s="667"/>
      <c r="I749" s="667"/>
      <c r="J749" s="667"/>
      <c r="K749" s="667"/>
      <c r="L749" s="667"/>
      <c r="M749" s="667"/>
      <c r="N749" s="667"/>
      <c r="O749" s="667"/>
    </row>
    <row r="750" spans="1:15" x14ac:dyDescent="0.2">
      <c r="A750" s="666"/>
      <c r="B750" s="667"/>
      <c r="C750" s="667"/>
      <c r="D750" s="667"/>
      <c r="E750" s="667"/>
      <c r="F750" s="667"/>
      <c r="G750" s="667"/>
      <c r="H750" s="667"/>
      <c r="I750" s="667"/>
      <c r="J750" s="667"/>
      <c r="K750" s="667"/>
      <c r="L750" s="667"/>
      <c r="M750" s="667"/>
      <c r="N750" s="667"/>
      <c r="O750" s="667"/>
    </row>
    <row r="751" spans="1:15" x14ac:dyDescent="0.2">
      <c r="A751" s="666"/>
      <c r="B751" s="667"/>
      <c r="C751" s="667"/>
      <c r="D751" s="667"/>
      <c r="E751" s="667"/>
      <c r="F751" s="667"/>
      <c r="G751" s="667"/>
      <c r="H751" s="667"/>
      <c r="I751" s="667"/>
      <c r="J751" s="667"/>
      <c r="K751" s="667"/>
      <c r="L751" s="667"/>
      <c r="M751" s="667"/>
      <c r="N751" s="667"/>
      <c r="O751" s="667"/>
    </row>
    <row r="752" spans="1:15" x14ac:dyDescent="0.2">
      <c r="A752" s="666"/>
      <c r="B752" s="667"/>
      <c r="C752" s="667"/>
      <c r="D752" s="667"/>
      <c r="E752" s="667"/>
      <c r="F752" s="667"/>
      <c r="G752" s="667"/>
      <c r="H752" s="667"/>
      <c r="I752" s="667"/>
      <c r="J752" s="667"/>
      <c r="K752" s="667"/>
      <c r="L752" s="667"/>
      <c r="M752" s="667"/>
      <c r="N752" s="667"/>
      <c r="O752" s="667"/>
    </row>
    <row r="753" spans="1:15" x14ac:dyDescent="0.2">
      <c r="A753" s="666"/>
      <c r="B753" s="667"/>
      <c r="C753" s="667"/>
      <c r="D753" s="667"/>
      <c r="E753" s="667"/>
      <c r="F753" s="667"/>
      <c r="G753" s="667"/>
      <c r="H753" s="667"/>
      <c r="I753" s="667"/>
      <c r="J753" s="667"/>
      <c r="K753" s="667"/>
      <c r="L753" s="667"/>
      <c r="M753" s="667"/>
      <c r="N753" s="667"/>
      <c r="O753" s="667"/>
    </row>
    <row r="754" spans="1:15" x14ac:dyDescent="0.2">
      <c r="A754" s="666"/>
      <c r="B754" s="667"/>
      <c r="C754" s="667"/>
      <c r="D754" s="667"/>
      <c r="E754" s="667"/>
      <c r="F754" s="667"/>
      <c r="G754" s="667"/>
      <c r="H754" s="667"/>
      <c r="I754" s="667"/>
      <c r="J754" s="667"/>
      <c r="K754" s="667"/>
      <c r="L754" s="667"/>
      <c r="M754" s="667"/>
      <c r="N754" s="667"/>
      <c r="O754" s="667"/>
    </row>
    <row r="755" spans="1:15" x14ac:dyDescent="0.2">
      <c r="A755" s="666"/>
      <c r="B755" s="667"/>
      <c r="C755" s="667"/>
      <c r="D755" s="667"/>
      <c r="E755" s="667"/>
      <c r="F755" s="667"/>
      <c r="G755" s="667"/>
      <c r="H755" s="667"/>
      <c r="I755" s="667"/>
      <c r="J755" s="667"/>
      <c r="K755" s="667"/>
      <c r="L755" s="667"/>
      <c r="M755" s="667"/>
      <c r="N755" s="667"/>
      <c r="O755" s="667"/>
    </row>
    <row r="756" spans="1:15" x14ac:dyDescent="0.2">
      <c r="A756" s="666"/>
      <c r="B756" s="667"/>
      <c r="C756" s="667"/>
      <c r="D756" s="667"/>
      <c r="E756" s="667"/>
      <c r="F756" s="667"/>
      <c r="G756" s="667"/>
      <c r="H756" s="667"/>
      <c r="I756" s="667"/>
      <c r="J756" s="667"/>
      <c r="K756" s="667"/>
      <c r="L756" s="667"/>
      <c r="M756" s="667"/>
      <c r="N756" s="667"/>
      <c r="O756" s="667"/>
    </row>
    <row r="757" spans="1:15" x14ac:dyDescent="0.2">
      <c r="A757" s="666"/>
      <c r="B757" s="667"/>
      <c r="C757" s="667"/>
      <c r="D757" s="667"/>
      <c r="E757" s="667"/>
      <c r="F757" s="667"/>
      <c r="G757" s="667"/>
      <c r="H757" s="667"/>
      <c r="I757" s="667"/>
      <c r="J757" s="667"/>
      <c r="K757" s="667"/>
      <c r="L757" s="667"/>
      <c r="M757" s="667"/>
      <c r="N757" s="667"/>
      <c r="O757" s="667"/>
    </row>
    <row r="758" spans="1:15" x14ac:dyDescent="0.2">
      <c r="A758" s="666"/>
      <c r="B758" s="667"/>
      <c r="C758" s="667"/>
      <c r="D758" s="667"/>
      <c r="E758" s="667"/>
      <c r="F758" s="667"/>
      <c r="G758" s="667"/>
      <c r="H758" s="667"/>
      <c r="I758" s="667"/>
      <c r="J758" s="667"/>
      <c r="K758" s="667"/>
      <c r="L758" s="667"/>
      <c r="M758" s="667"/>
      <c r="N758" s="667"/>
      <c r="O758" s="667"/>
    </row>
    <row r="759" spans="1:15" x14ac:dyDescent="0.2">
      <c r="A759" s="666"/>
      <c r="B759" s="667"/>
      <c r="C759" s="667"/>
      <c r="D759" s="667"/>
      <c r="E759" s="667"/>
      <c r="F759" s="667"/>
      <c r="G759" s="667"/>
      <c r="H759" s="667"/>
      <c r="I759" s="667"/>
      <c r="J759" s="667"/>
      <c r="K759" s="667"/>
      <c r="L759" s="667"/>
      <c r="M759" s="667"/>
      <c r="N759" s="667"/>
      <c r="O759" s="667"/>
    </row>
    <row r="760" spans="1:15" x14ac:dyDescent="0.2">
      <c r="A760" s="666"/>
      <c r="B760" s="667"/>
      <c r="C760" s="667"/>
      <c r="D760" s="667"/>
      <c r="E760" s="667"/>
      <c r="F760" s="667"/>
      <c r="G760" s="667"/>
      <c r="H760" s="667"/>
      <c r="I760" s="667"/>
      <c r="J760" s="667"/>
      <c r="K760" s="667"/>
      <c r="L760" s="667"/>
      <c r="M760" s="667"/>
      <c r="N760" s="667"/>
      <c r="O760" s="667"/>
    </row>
    <row r="761" spans="1:15" x14ac:dyDescent="0.2">
      <c r="A761" s="666"/>
      <c r="B761" s="667"/>
      <c r="C761" s="667"/>
      <c r="D761" s="667"/>
      <c r="E761" s="667"/>
      <c r="F761" s="667"/>
      <c r="G761" s="667"/>
      <c r="H761" s="667"/>
      <c r="I761" s="667"/>
      <c r="J761" s="667"/>
      <c r="K761" s="667"/>
      <c r="L761" s="667"/>
      <c r="M761" s="667"/>
      <c r="N761" s="667"/>
      <c r="O761" s="667"/>
    </row>
    <row r="762" spans="1:15" x14ac:dyDescent="0.2">
      <c r="A762" s="666"/>
      <c r="B762" s="667"/>
      <c r="C762" s="667"/>
      <c r="D762" s="667"/>
      <c r="E762" s="667"/>
      <c r="F762" s="667"/>
      <c r="G762" s="667"/>
      <c r="H762" s="667"/>
      <c r="I762" s="667"/>
      <c r="J762" s="667"/>
      <c r="K762" s="667"/>
      <c r="L762" s="667"/>
      <c r="M762" s="667"/>
      <c r="N762" s="667"/>
      <c r="O762" s="667"/>
    </row>
    <row r="763" spans="1:15" x14ac:dyDescent="0.2">
      <c r="A763" s="666"/>
      <c r="B763" s="667"/>
      <c r="C763" s="667"/>
      <c r="D763" s="667"/>
      <c r="E763" s="667"/>
      <c r="F763" s="667"/>
      <c r="G763" s="667"/>
      <c r="H763" s="667"/>
      <c r="I763" s="667"/>
      <c r="J763" s="667"/>
      <c r="K763" s="667"/>
      <c r="L763" s="667"/>
      <c r="M763" s="667"/>
      <c r="N763" s="667"/>
      <c r="O763" s="667"/>
    </row>
    <row r="764" spans="1:15" x14ac:dyDescent="0.2">
      <c r="A764" s="666"/>
      <c r="B764" s="667"/>
      <c r="C764" s="667"/>
      <c r="D764" s="667"/>
      <c r="E764" s="667"/>
      <c r="F764" s="667"/>
      <c r="G764" s="667"/>
      <c r="H764" s="667"/>
      <c r="I764" s="667"/>
      <c r="J764" s="667"/>
      <c r="K764" s="667"/>
      <c r="L764" s="667"/>
      <c r="M764" s="667"/>
      <c r="N764" s="667"/>
      <c r="O764" s="667"/>
    </row>
    <row r="765" spans="1:15" x14ac:dyDescent="0.2">
      <c r="A765" s="666"/>
      <c r="B765" s="667"/>
      <c r="C765" s="667"/>
      <c r="D765" s="667"/>
      <c r="E765" s="667"/>
      <c r="F765" s="667"/>
      <c r="G765" s="667"/>
      <c r="H765" s="667"/>
      <c r="I765" s="667"/>
      <c r="J765" s="667"/>
      <c r="K765" s="667"/>
      <c r="L765" s="667"/>
      <c r="M765" s="667"/>
      <c r="N765" s="667"/>
      <c r="O765" s="667"/>
    </row>
    <row r="766" spans="1:15" x14ac:dyDescent="0.2">
      <c r="A766" s="666"/>
      <c r="B766" s="667"/>
      <c r="C766" s="667"/>
      <c r="D766" s="667"/>
      <c r="E766" s="667"/>
      <c r="F766" s="667"/>
      <c r="G766" s="667"/>
      <c r="H766" s="667"/>
      <c r="I766" s="667"/>
      <c r="J766" s="667"/>
      <c r="K766" s="667"/>
      <c r="L766" s="667"/>
      <c r="M766" s="667"/>
      <c r="N766" s="667"/>
      <c r="O766" s="667"/>
    </row>
    <row r="767" spans="1:15" x14ac:dyDescent="0.2">
      <c r="A767" s="666"/>
      <c r="B767" s="667"/>
      <c r="C767" s="667"/>
      <c r="D767" s="667"/>
      <c r="E767" s="667"/>
      <c r="F767" s="667"/>
      <c r="G767" s="667"/>
      <c r="H767" s="667"/>
      <c r="I767" s="667"/>
      <c r="J767" s="667"/>
      <c r="K767" s="667"/>
      <c r="L767" s="667"/>
      <c r="M767" s="667"/>
      <c r="N767" s="667"/>
      <c r="O767" s="667"/>
    </row>
    <row r="768" spans="1:15" x14ac:dyDescent="0.2">
      <c r="A768" s="666"/>
      <c r="B768" s="667"/>
      <c r="C768" s="667"/>
      <c r="D768" s="667"/>
      <c r="E768" s="667"/>
      <c r="F768" s="667"/>
      <c r="G768" s="667"/>
      <c r="H768" s="667"/>
      <c r="I768" s="667"/>
      <c r="J768" s="667"/>
      <c r="K768" s="667"/>
      <c r="L768" s="667"/>
      <c r="M768" s="667"/>
      <c r="N768" s="667"/>
      <c r="O768" s="667"/>
    </row>
    <row r="769" spans="1:15" x14ac:dyDescent="0.2">
      <c r="A769" s="666"/>
      <c r="B769" s="667"/>
      <c r="C769" s="667"/>
      <c r="D769" s="667"/>
      <c r="E769" s="667"/>
      <c r="F769" s="667"/>
      <c r="G769" s="667"/>
      <c r="H769" s="667"/>
      <c r="I769" s="667"/>
      <c r="J769" s="667"/>
      <c r="K769" s="667"/>
      <c r="L769" s="667"/>
      <c r="M769" s="667"/>
      <c r="N769" s="667"/>
      <c r="O769" s="667"/>
    </row>
    <row r="770" spans="1:15" x14ac:dyDescent="0.2">
      <c r="A770" s="666"/>
      <c r="B770" s="667"/>
      <c r="C770" s="667"/>
      <c r="D770" s="667"/>
      <c r="E770" s="667"/>
      <c r="F770" s="667"/>
      <c r="G770" s="667"/>
      <c r="H770" s="667"/>
      <c r="I770" s="667"/>
      <c r="J770" s="667"/>
      <c r="K770" s="667"/>
      <c r="L770" s="667"/>
      <c r="M770" s="667"/>
      <c r="N770" s="667"/>
      <c r="O770" s="667"/>
    </row>
    <row r="771" spans="1:15" x14ac:dyDescent="0.2">
      <c r="A771" s="666"/>
      <c r="B771" s="667"/>
      <c r="C771" s="667"/>
      <c r="D771" s="667"/>
      <c r="E771" s="667"/>
      <c r="F771" s="667"/>
      <c r="G771" s="667"/>
      <c r="H771" s="667"/>
      <c r="I771" s="667"/>
      <c r="J771" s="667"/>
      <c r="K771" s="667"/>
      <c r="L771" s="667"/>
      <c r="M771" s="667"/>
      <c r="N771" s="667"/>
      <c r="O771" s="667"/>
    </row>
    <row r="772" spans="1:15" x14ac:dyDescent="0.2">
      <c r="A772" s="666"/>
      <c r="B772" s="667"/>
      <c r="C772" s="667"/>
      <c r="D772" s="667"/>
      <c r="E772" s="667"/>
      <c r="F772" s="667"/>
      <c r="G772" s="667"/>
      <c r="H772" s="667"/>
      <c r="I772" s="667"/>
      <c r="J772" s="667"/>
      <c r="K772" s="667"/>
      <c r="L772" s="667"/>
      <c r="M772" s="667"/>
      <c r="N772" s="667"/>
      <c r="O772" s="667"/>
    </row>
    <row r="773" spans="1:15" x14ac:dyDescent="0.2">
      <c r="A773" s="666"/>
      <c r="B773" s="667"/>
      <c r="C773" s="667"/>
      <c r="D773" s="667"/>
      <c r="E773" s="667"/>
      <c r="F773" s="667"/>
      <c r="G773" s="667"/>
      <c r="H773" s="667"/>
      <c r="I773" s="667"/>
      <c r="J773" s="667"/>
      <c r="K773" s="667"/>
      <c r="L773" s="667"/>
      <c r="M773" s="667"/>
      <c r="N773" s="667"/>
      <c r="O773" s="667"/>
    </row>
    <row r="774" spans="1:15" x14ac:dyDescent="0.2">
      <c r="A774" s="666"/>
      <c r="B774" s="667"/>
      <c r="C774" s="667"/>
      <c r="D774" s="667"/>
      <c r="E774" s="667"/>
      <c r="F774" s="667"/>
      <c r="G774" s="667"/>
      <c r="H774" s="667"/>
      <c r="I774" s="667"/>
      <c r="J774" s="667"/>
      <c r="K774" s="667"/>
      <c r="L774" s="667"/>
      <c r="M774" s="667"/>
      <c r="N774" s="667"/>
      <c r="O774" s="667"/>
    </row>
    <row r="775" spans="1:15" x14ac:dyDescent="0.2">
      <c r="A775" s="666"/>
      <c r="B775" s="667"/>
      <c r="C775" s="667"/>
      <c r="D775" s="667"/>
      <c r="E775" s="667"/>
      <c r="F775" s="667"/>
      <c r="G775" s="667"/>
      <c r="H775" s="667"/>
      <c r="I775" s="667"/>
      <c r="J775" s="667"/>
      <c r="K775" s="667"/>
      <c r="L775" s="667"/>
      <c r="M775" s="667"/>
      <c r="N775" s="667"/>
      <c r="O775" s="667"/>
    </row>
    <row r="776" spans="1:15" x14ac:dyDescent="0.2">
      <c r="A776" s="666"/>
      <c r="B776" s="667"/>
      <c r="C776" s="667"/>
      <c r="D776" s="667"/>
      <c r="E776" s="667"/>
      <c r="F776" s="667"/>
      <c r="G776" s="667"/>
      <c r="H776" s="667"/>
      <c r="I776" s="667"/>
      <c r="J776" s="667"/>
      <c r="K776" s="667"/>
      <c r="L776" s="667"/>
      <c r="M776" s="667"/>
      <c r="N776" s="667"/>
      <c r="O776" s="667"/>
    </row>
    <row r="777" spans="1:15" x14ac:dyDescent="0.2">
      <c r="A777" s="666"/>
      <c r="B777" s="667"/>
      <c r="C777" s="667"/>
      <c r="D777" s="667"/>
      <c r="E777" s="667"/>
      <c r="F777" s="667"/>
      <c r="G777" s="667"/>
      <c r="H777" s="667"/>
      <c r="I777" s="667"/>
      <c r="J777" s="667"/>
      <c r="K777" s="667"/>
      <c r="L777" s="667"/>
      <c r="M777" s="667"/>
      <c r="N777" s="667"/>
      <c r="O777" s="667"/>
    </row>
    <row r="778" spans="1:15" x14ac:dyDescent="0.2">
      <c r="A778" s="666"/>
      <c r="B778" s="667"/>
      <c r="C778" s="667"/>
      <c r="D778" s="667"/>
      <c r="E778" s="667"/>
      <c r="F778" s="667"/>
      <c r="G778" s="667"/>
      <c r="H778" s="667"/>
      <c r="I778" s="667"/>
      <c r="J778" s="667"/>
      <c r="K778" s="667"/>
      <c r="L778" s="667"/>
      <c r="M778" s="667"/>
      <c r="N778" s="667"/>
      <c r="O778" s="667"/>
    </row>
    <row r="779" spans="1:15" x14ac:dyDescent="0.2">
      <c r="A779" s="666"/>
      <c r="B779" s="667"/>
      <c r="C779" s="667"/>
      <c r="D779" s="667"/>
      <c r="E779" s="667"/>
      <c r="F779" s="667"/>
      <c r="G779" s="667"/>
      <c r="H779" s="667"/>
      <c r="I779" s="667"/>
      <c r="J779" s="667"/>
      <c r="K779" s="667"/>
      <c r="L779" s="667"/>
      <c r="M779" s="667"/>
      <c r="N779" s="667"/>
      <c r="O779" s="667"/>
    </row>
    <row r="780" spans="1:15" x14ac:dyDescent="0.2">
      <c r="A780" s="666"/>
      <c r="B780" s="667"/>
      <c r="C780" s="667"/>
      <c r="D780" s="667"/>
      <c r="E780" s="667"/>
      <c r="F780" s="667"/>
      <c r="G780" s="667"/>
      <c r="H780" s="667"/>
      <c r="I780" s="667"/>
      <c r="J780" s="667"/>
      <c r="K780" s="667"/>
      <c r="L780" s="667"/>
      <c r="M780" s="667"/>
      <c r="N780" s="667"/>
      <c r="O780" s="667"/>
    </row>
    <row r="781" spans="1:15" x14ac:dyDescent="0.2">
      <c r="A781" s="666"/>
      <c r="B781" s="667"/>
      <c r="C781" s="667"/>
      <c r="D781" s="667"/>
      <c r="E781" s="667"/>
      <c r="F781" s="667"/>
      <c r="G781" s="667"/>
      <c r="H781" s="667"/>
      <c r="I781" s="667"/>
      <c r="J781" s="667"/>
      <c r="K781" s="667"/>
      <c r="L781" s="667"/>
      <c r="M781" s="667"/>
      <c r="N781" s="667"/>
      <c r="O781" s="667"/>
    </row>
    <row r="782" spans="1:15" x14ac:dyDescent="0.2">
      <c r="A782" s="666"/>
      <c r="B782" s="667"/>
      <c r="C782" s="667"/>
      <c r="D782" s="667"/>
      <c r="E782" s="667"/>
      <c r="F782" s="667"/>
      <c r="G782" s="667"/>
      <c r="H782" s="667"/>
      <c r="I782" s="667"/>
      <c r="J782" s="667"/>
      <c r="K782" s="667"/>
      <c r="L782" s="667"/>
      <c r="M782" s="667"/>
      <c r="N782" s="667"/>
      <c r="O782" s="667"/>
    </row>
    <row r="783" spans="1:15" x14ac:dyDescent="0.2">
      <c r="A783" s="666"/>
      <c r="B783" s="667"/>
      <c r="C783" s="667"/>
      <c r="D783" s="667"/>
      <c r="E783" s="667"/>
      <c r="F783" s="667"/>
      <c r="G783" s="667"/>
      <c r="H783" s="667"/>
      <c r="I783" s="667"/>
      <c r="J783" s="667"/>
      <c r="K783" s="667"/>
      <c r="L783" s="667"/>
      <c r="M783" s="667"/>
      <c r="N783" s="667"/>
      <c r="O783" s="667"/>
    </row>
    <row r="784" spans="1:15" x14ac:dyDescent="0.2">
      <c r="A784" s="666"/>
      <c r="B784" s="667"/>
      <c r="C784" s="667"/>
      <c r="D784" s="667"/>
      <c r="E784" s="667"/>
      <c r="F784" s="667"/>
      <c r="G784" s="667"/>
      <c r="H784" s="667"/>
      <c r="I784" s="667"/>
      <c r="J784" s="667"/>
      <c r="K784" s="667"/>
      <c r="L784" s="667"/>
      <c r="M784" s="667"/>
      <c r="N784" s="667"/>
      <c r="O784" s="667"/>
    </row>
    <row r="785" spans="1:15" x14ac:dyDescent="0.2">
      <c r="A785" s="666"/>
      <c r="B785" s="667"/>
      <c r="C785" s="667"/>
      <c r="D785" s="667"/>
      <c r="E785" s="667"/>
      <c r="F785" s="667"/>
      <c r="G785" s="667"/>
      <c r="H785" s="667"/>
      <c r="I785" s="667"/>
      <c r="J785" s="667"/>
      <c r="K785" s="667"/>
      <c r="L785" s="667"/>
      <c r="M785" s="667"/>
      <c r="N785" s="667"/>
      <c r="O785" s="667"/>
    </row>
    <row r="786" spans="1:15" x14ac:dyDescent="0.2">
      <c r="A786" s="666"/>
      <c r="B786" s="667"/>
      <c r="C786" s="667"/>
      <c r="D786" s="667"/>
      <c r="E786" s="667"/>
      <c r="F786" s="667"/>
      <c r="G786" s="667"/>
      <c r="H786" s="667"/>
      <c r="I786" s="667"/>
      <c r="J786" s="667"/>
      <c r="K786" s="667"/>
      <c r="L786" s="667"/>
      <c r="M786" s="667"/>
      <c r="N786" s="667"/>
      <c r="O786" s="667"/>
    </row>
    <row r="787" spans="1:15" x14ac:dyDescent="0.2">
      <c r="A787" s="666"/>
      <c r="B787" s="667"/>
      <c r="C787" s="667"/>
      <c r="D787" s="667"/>
      <c r="E787" s="667"/>
      <c r="F787" s="667"/>
      <c r="G787" s="667"/>
      <c r="H787" s="667"/>
      <c r="I787" s="667"/>
      <c r="J787" s="667"/>
      <c r="K787" s="667"/>
      <c r="L787" s="667"/>
      <c r="M787" s="667"/>
      <c r="N787" s="667"/>
      <c r="O787" s="667"/>
    </row>
    <row r="788" spans="1:15" x14ac:dyDescent="0.2">
      <c r="A788" s="666"/>
      <c r="B788" s="667"/>
      <c r="C788" s="667"/>
      <c r="D788" s="667"/>
      <c r="E788" s="667"/>
      <c r="F788" s="667"/>
      <c r="G788" s="667"/>
      <c r="H788" s="667"/>
      <c r="I788" s="667"/>
      <c r="J788" s="667"/>
      <c r="K788" s="667"/>
      <c r="L788" s="667"/>
      <c r="M788" s="667"/>
      <c r="N788" s="667"/>
      <c r="O788" s="667"/>
    </row>
    <row r="789" spans="1:15" x14ac:dyDescent="0.2">
      <c r="A789" s="666"/>
      <c r="B789" s="667"/>
      <c r="C789" s="667"/>
      <c r="D789" s="667"/>
      <c r="E789" s="667"/>
      <c r="F789" s="667"/>
      <c r="G789" s="667"/>
      <c r="H789" s="667"/>
      <c r="I789" s="667"/>
      <c r="J789" s="667"/>
      <c r="K789" s="667"/>
      <c r="L789" s="667"/>
      <c r="M789" s="667"/>
      <c r="N789" s="667"/>
      <c r="O789" s="667"/>
    </row>
    <row r="790" spans="1:15" x14ac:dyDescent="0.2">
      <c r="A790" s="666"/>
      <c r="B790" s="667"/>
      <c r="C790" s="667"/>
      <c r="D790" s="667"/>
      <c r="E790" s="667"/>
      <c r="F790" s="667"/>
      <c r="G790" s="667"/>
      <c r="H790" s="667"/>
      <c r="I790" s="667"/>
      <c r="J790" s="667"/>
      <c r="K790" s="667"/>
      <c r="L790" s="667"/>
      <c r="M790" s="667"/>
      <c r="N790" s="667"/>
      <c r="O790" s="667"/>
    </row>
    <row r="791" spans="1:15" x14ac:dyDescent="0.2">
      <c r="A791" s="666"/>
      <c r="B791" s="667"/>
      <c r="C791" s="667"/>
      <c r="D791" s="667"/>
      <c r="E791" s="667"/>
      <c r="F791" s="667"/>
      <c r="G791" s="667"/>
      <c r="H791" s="667"/>
      <c r="I791" s="667"/>
      <c r="J791" s="667"/>
      <c r="K791" s="667"/>
      <c r="L791" s="667"/>
      <c r="M791" s="667"/>
      <c r="N791" s="667"/>
      <c r="O791" s="667"/>
    </row>
    <row r="792" spans="1:15" x14ac:dyDescent="0.2">
      <c r="A792" s="666"/>
      <c r="B792" s="667"/>
      <c r="C792" s="667"/>
      <c r="D792" s="667"/>
      <c r="E792" s="667"/>
      <c r="F792" s="667"/>
      <c r="G792" s="667"/>
      <c r="H792" s="667"/>
      <c r="I792" s="667"/>
      <c r="J792" s="667"/>
      <c r="K792" s="667"/>
      <c r="L792" s="667"/>
      <c r="M792" s="667"/>
      <c r="N792" s="667"/>
      <c r="O792" s="667"/>
    </row>
    <row r="793" spans="1:15" x14ac:dyDescent="0.2">
      <c r="A793" s="666"/>
      <c r="B793" s="667"/>
      <c r="C793" s="667"/>
      <c r="D793" s="667"/>
      <c r="E793" s="667"/>
      <c r="F793" s="667"/>
      <c r="G793" s="667"/>
      <c r="H793" s="667"/>
      <c r="I793" s="667"/>
      <c r="J793" s="667"/>
      <c r="K793" s="667"/>
      <c r="L793" s="667"/>
      <c r="M793" s="667"/>
      <c r="N793" s="667"/>
      <c r="O793" s="667"/>
    </row>
    <row r="794" spans="1:15" x14ac:dyDescent="0.2">
      <c r="A794" s="666"/>
      <c r="B794" s="667"/>
      <c r="C794" s="667"/>
      <c r="D794" s="667"/>
      <c r="E794" s="667"/>
      <c r="F794" s="667"/>
      <c r="G794" s="667"/>
      <c r="H794" s="667"/>
      <c r="I794" s="667"/>
      <c r="J794" s="667"/>
      <c r="K794" s="667"/>
      <c r="L794" s="667"/>
      <c r="M794" s="667"/>
      <c r="N794" s="667"/>
      <c r="O794" s="667"/>
    </row>
    <row r="795" spans="1:15" x14ac:dyDescent="0.2">
      <c r="A795" s="666"/>
      <c r="B795" s="667"/>
      <c r="C795" s="667"/>
      <c r="D795" s="667"/>
      <c r="E795" s="667"/>
      <c r="F795" s="667"/>
      <c r="G795" s="667"/>
      <c r="H795" s="667"/>
      <c r="I795" s="667"/>
      <c r="J795" s="667"/>
      <c r="K795" s="667"/>
      <c r="L795" s="667"/>
      <c r="M795" s="667"/>
      <c r="N795" s="667"/>
      <c r="O795" s="667"/>
    </row>
    <row r="796" spans="1:15" x14ac:dyDescent="0.2">
      <c r="A796" s="666"/>
      <c r="B796" s="667"/>
      <c r="C796" s="667"/>
      <c r="D796" s="667"/>
      <c r="E796" s="667"/>
      <c r="F796" s="667"/>
      <c r="G796" s="667"/>
      <c r="H796" s="667"/>
      <c r="I796" s="667"/>
      <c r="J796" s="667"/>
      <c r="K796" s="667"/>
      <c r="L796" s="667"/>
      <c r="M796" s="667"/>
      <c r="N796" s="667"/>
      <c r="O796" s="667"/>
    </row>
    <row r="797" spans="1:15" x14ac:dyDescent="0.2">
      <c r="A797" s="666"/>
      <c r="B797" s="667"/>
      <c r="C797" s="667"/>
      <c r="D797" s="667"/>
      <c r="E797" s="667"/>
      <c r="F797" s="667"/>
      <c r="G797" s="667"/>
      <c r="H797" s="667"/>
      <c r="I797" s="667"/>
      <c r="J797" s="667"/>
      <c r="K797" s="667"/>
      <c r="L797" s="667"/>
      <c r="M797" s="667"/>
      <c r="N797" s="667"/>
      <c r="O797" s="667"/>
    </row>
    <row r="798" spans="1:15" x14ac:dyDescent="0.2">
      <c r="A798" s="666"/>
      <c r="B798" s="667"/>
      <c r="C798" s="667"/>
      <c r="D798" s="667"/>
      <c r="E798" s="667"/>
      <c r="F798" s="667"/>
      <c r="G798" s="667"/>
      <c r="H798" s="667"/>
      <c r="I798" s="667"/>
      <c r="J798" s="667"/>
      <c r="K798" s="667"/>
      <c r="L798" s="667"/>
      <c r="M798" s="667"/>
      <c r="N798" s="667"/>
      <c r="O798" s="667"/>
    </row>
    <row r="799" spans="1:15" x14ac:dyDescent="0.2">
      <c r="A799" s="666"/>
      <c r="B799" s="667"/>
      <c r="C799" s="667"/>
      <c r="D799" s="667"/>
      <c r="E799" s="667"/>
      <c r="F799" s="667"/>
      <c r="G799" s="667"/>
      <c r="H799" s="667"/>
      <c r="I799" s="667"/>
      <c r="J799" s="667"/>
      <c r="K799" s="667"/>
      <c r="L799" s="667"/>
      <c r="M799" s="667"/>
      <c r="N799" s="667"/>
      <c r="O799" s="667"/>
    </row>
    <row r="800" spans="1:15" x14ac:dyDescent="0.2">
      <c r="A800" s="666"/>
      <c r="B800" s="667"/>
      <c r="C800" s="667"/>
      <c r="D800" s="667"/>
      <c r="E800" s="667"/>
      <c r="F800" s="667"/>
      <c r="G800" s="667"/>
      <c r="H800" s="667"/>
      <c r="I800" s="667"/>
      <c r="J800" s="667"/>
      <c r="K800" s="667"/>
      <c r="L800" s="667"/>
      <c r="M800" s="667"/>
      <c r="N800" s="667"/>
      <c r="O800" s="667"/>
    </row>
    <row r="801" spans="1:15" x14ac:dyDescent="0.2">
      <c r="A801" s="666"/>
      <c r="B801" s="667"/>
      <c r="C801" s="667"/>
      <c r="D801" s="667"/>
      <c r="E801" s="667"/>
      <c r="F801" s="667"/>
      <c r="G801" s="667"/>
      <c r="H801" s="667"/>
      <c r="I801" s="667"/>
      <c r="J801" s="667"/>
      <c r="K801" s="667"/>
      <c r="L801" s="667"/>
      <c r="M801" s="667"/>
      <c r="N801" s="667"/>
      <c r="O801" s="667"/>
    </row>
    <row r="802" spans="1:15" x14ac:dyDescent="0.2">
      <c r="A802" s="666"/>
      <c r="B802" s="667"/>
      <c r="C802" s="667"/>
      <c r="D802" s="667"/>
      <c r="E802" s="667"/>
      <c r="F802" s="667"/>
      <c r="G802" s="667"/>
      <c r="H802" s="667"/>
      <c r="I802" s="667"/>
      <c r="J802" s="667"/>
      <c r="K802" s="667"/>
      <c r="L802" s="667"/>
      <c r="M802" s="667"/>
      <c r="N802" s="667"/>
      <c r="O802" s="667"/>
    </row>
    <row r="803" spans="1:15" x14ac:dyDescent="0.2">
      <c r="A803" s="666"/>
      <c r="B803" s="667"/>
      <c r="C803" s="667"/>
      <c r="D803" s="667"/>
      <c r="E803" s="667"/>
      <c r="F803" s="667"/>
      <c r="G803" s="667"/>
      <c r="H803" s="667"/>
      <c r="I803" s="667"/>
      <c r="J803" s="667"/>
      <c r="K803" s="667"/>
      <c r="L803" s="667"/>
      <c r="M803" s="667"/>
      <c r="N803" s="667"/>
      <c r="O803" s="667"/>
    </row>
    <row r="804" spans="1:15" x14ac:dyDescent="0.2">
      <c r="A804" s="666"/>
      <c r="B804" s="667"/>
      <c r="C804" s="667"/>
      <c r="D804" s="667"/>
      <c r="E804" s="667"/>
      <c r="F804" s="667"/>
      <c r="G804" s="667"/>
      <c r="H804" s="667"/>
      <c r="I804" s="667"/>
      <c r="J804" s="667"/>
      <c r="K804" s="667"/>
      <c r="L804" s="667"/>
      <c r="M804" s="667"/>
      <c r="N804" s="667"/>
      <c r="O804" s="667"/>
    </row>
    <row r="805" spans="1:15" x14ac:dyDescent="0.2">
      <c r="A805" s="666"/>
      <c r="B805" s="667"/>
      <c r="C805" s="667"/>
      <c r="D805" s="667"/>
      <c r="E805" s="667"/>
      <c r="F805" s="667"/>
      <c r="G805" s="667"/>
      <c r="H805" s="667"/>
      <c r="I805" s="667"/>
      <c r="J805" s="667"/>
      <c r="K805" s="667"/>
      <c r="L805" s="667"/>
      <c r="M805" s="667"/>
      <c r="N805" s="667"/>
      <c r="O805" s="667"/>
    </row>
    <row r="806" spans="1:15" x14ac:dyDescent="0.2">
      <c r="A806" s="666"/>
      <c r="B806" s="667"/>
      <c r="C806" s="667"/>
      <c r="D806" s="667"/>
      <c r="E806" s="667"/>
      <c r="F806" s="667"/>
      <c r="G806" s="667"/>
      <c r="H806" s="667"/>
      <c r="I806" s="667"/>
      <c r="J806" s="667"/>
      <c r="K806" s="667"/>
      <c r="L806" s="667"/>
      <c r="M806" s="667"/>
      <c r="N806" s="667"/>
      <c r="O806" s="667"/>
    </row>
    <row r="807" spans="1:15" x14ac:dyDescent="0.2">
      <c r="A807" s="666"/>
      <c r="B807" s="667"/>
      <c r="C807" s="667"/>
      <c r="D807" s="667"/>
      <c r="E807" s="667"/>
      <c r="F807" s="667"/>
      <c r="G807" s="667"/>
      <c r="H807" s="667"/>
      <c r="I807" s="667"/>
      <c r="J807" s="667"/>
      <c r="K807" s="667"/>
      <c r="L807" s="667"/>
      <c r="M807" s="667"/>
      <c r="N807" s="667"/>
      <c r="O807" s="667"/>
    </row>
    <row r="808" spans="1:15" x14ac:dyDescent="0.2">
      <c r="A808" s="666"/>
      <c r="B808" s="667"/>
      <c r="C808" s="667"/>
      <c r="D808" s="667"/>
      <c r="E808" s="667"/>
      <c r="F808" s="667"/>
      <c r="G808" s="667"/>
      <c r="H808" s="667"/>
      <c r="I808" s="667"/>
      <c r="J808" s="667"/>
      <c r="K808" s="667"/>
      <c r="L808" s="667"/>
      <c r="M808" s="667"/>
      <c r="N808" s="667"/>
      <c r="O808" s="667"/>
    </row>
    <row r="809" spans="1:15" x14ac:dyDescent="0.2">
      <c r="A809" s="666"/>
      <c r="B809" s="667"/>
      <c r="C809" s="667"/>
      <c r="D809" s="667"/>
      <c r="E809" s="667"/>
      <c r="F809" s="667"/>
      <c r="G809" s="667"/>
      <c r="H809" s="667"/>
      <c r="I809" s="667"/>
      <c r="J809" s="667"/>
      <c r="K809" s="667"/>
      <c r="L809" s="667"/>
      <c r="M809" s="667"/>
      <c r="N809" s="667"/>
      <c r="O809" s="667"/>
    </row>
    <row r="810" spans="1:15" x14ac:dyDescent="0.2">
      <c r="A810" s="666"/>
      <c r="B810" s="667"/>
      <c r="C810" s="667"/>
      <c r="D810" s="667"/>
      <c r="E810" s="667"/>
      <c r="F810" s="667"/>
      <c r="G810" s="667"/>
      <c r="H810" s="667"/>
      <c r="I810" s="667"/>
      <c r="J810" s="667"/>
      <c r="K810" s="667"/>
      <c r="L810" s="667"/>
      <c r="M810" s="667"/>
      <c r="N810" s="667"/>
      <c r="O810" s="667"/>
    </row>
    <row r="811" spans="1:15" x14ac:dyDescent="0.2">
      <c r="A811" s="666"/>
      <c r="B811" s="667"/>
      <c r="C811" s="667"/>
      <c r="D811" s="667"/>
      <c r="E811" s="667"/>
      <c r="F811" s="667"/>
      <c r="G811" s="667"/>
      <c r="H811" s="667"/>
      <c r="I811" s="667"/>
      <c r="J811" s="667"/>
      <c r="K811" s="667"/>
      <c r="L811" s="667"/>
      <c r="M811" s="667"/>
      <c r="N811" s="667"/>
      <c r="O811" s="667"/>
    </row>
    <row r="812" spans="1:15" x14ac:dyDescent="0.2">
      <c r="A812" s="666"/>
      <c r="B812" s="667"/>
      <c r="C812" s="667"/>
      <c r="D812" s="667"/>
      <c r="E812" s="667"/>
      <c r="F812" s="667"/>
      <c r="G812" s="667"/>
      <c r="H812" s="667"/>
      <c r="I812" s="667"/>
      <c r="J812" s="667"/>
      <c r="K812" s="667"/>
      <c r="L812" s="667"/>
      <c r="M812" s="667"/>
      <c r="N812" s="667"/>
      <c r="O812" s="667"/>
    </row>
    <row r="813" spans="1:15" x14ac:dyDescent="0.2">
      <c r="A813" s="666"/>
      <c r="B813" s="667"/>
      <c r="C813" s="667"/>
      <c r="D813" s="667"/>
      <c r="E813" s="667"/>
      <c r="F813" s="667"/>
      <c r="G813" s="667"/>
      <c r="H813" s="667"/>
      <c r="I813" s="667"/>
      <c r="J813" s="667"/>
      <c r="K813" s="667"/>
      <c r="L813" s="667"/>
      <c r="M813" s="667"/>
      <c r="N813" s="667"/>
      <c r="O813" s="667"/>
    </row>
    <row r="814" spans="1:15" x14ac:dyDescent="0.2">
      <c r="A814" s="666"/>
      <c r="B814" s="667"/>
      <c r="C814" s="667"/>
      <c r="D814" s="667"/>
      <c r="E814" s="667"/>
      <c r="F814" s="667"/>
      <c r="G814" s="667"/>
      <c r="H814" s="667"/>
      <c r="I814" s="667"/>
      <c r="J814" s="667"/>
      <c r="K814" s="667"/>
      <c r="L814" s="667"/>
      <c r="M814" s="667"/>
      <c r="N814" s="667"/>
      <c r="O814" s="667"/>
    </row>
    <row r="815" spans="1:15" x14ac:dyDescent="0.2">
      <c r="A815" s="666"/>
      <c r="B815" s="667"/>
      <c r="C815" s="667"/>
      <c r="D815" s="667"/>
      <c r="E815" s="667"/>
      <c r="F815" s="667"/>
      <c r="G815" s="667"/>
      <c r="H815" s="667"/>
      <c r="I815" s="667"/>
      <c r="J815" s="667"/>
      <c r="K815" s="667"/>
      <c r="L815" s="667"/>
      <c r="M815" s="667"/>
      <c r="N815" s="667"/>
      <c r="O815" s="667"/>
    </row>
    <row r="816" spans="1:15" x14ac:dyDescent="0.2">
      <c r="A816" s="666"/>
      <c r="B816" s="667"/>
      <c r="C816" s="667"/>
      <c r="D816" s="667"/>
      <c r="E816" s="667"/>
      <c r="F816" s="667"/>
      <c r="G816" s="667"/>
      <c r="H816" s="667"/>
      <c r="I816" s="667"/>
      <c r="J816" s="667"/>
      <c r="K816" s="667"/>
      <c r="L816" s="667"/>
      <c r="M816" s="667"/>
      <c r="N816" s="667"/>
      <c r="O816" s="667"/>
    </row>
    <row r="817" spans="1:15" x14ac:dyDescent="0.2">
      <c r="A817" s="666"/>
      <c r="B817" s="667"/>
      <c r="C817" s="667"/>
      <c r="D817" s="667"/>
      <c r="E817" s="667"/>
      <c r="F817" s="667"/>
      <c r="G817" s="667"/>
      <c r="H817" s="667"/>
      <c r="I817" s="667"/>
      <c r="J817" s="667"/>
      <c r="K817" s="667"/>
      <c r="L817" s="667"/>
      <c r="M817" s="667"/>
      <c r="N817" s="667"/>
      <c r="O817" s="667"/>
    </row>
    <row r="818" spans="1:15" x14ac:dyDescent="0.2">
      <c r="A818" s="666"/>
      <c r="B818" s="667"/>
      <c r="C818" s="667"/>
      <c r="D818" s="667"/>
      <c r="E818" s="667"/>
      <c r="F818" s="667"/>
      <c r="G818" s="667"/>
      <c r="H818" s="667"/>
      <c r="I818" s="667"/>
      <c r="J818" s="667"/>
      <c r="K818" s="667"/>
      <c r="L818" s="667"/>
      <c r="M818" s="667"/>
      <c r="N818" s="667"/>
      <c r="O818" s="667"/>
    </row>
    <row r="819" spans="1:15" x14ac:dyDescent="0.2">
      <c r="A819" s="666"/>
      <c r="B819" s="667"/>
      <c r="C819" s="667"/>
      <c r="D819" s="667"/>
      <c r="E819" s="667"/>
      <c r="F819" s="667"/>
      <c r="G819" s="667"/>
      <c r="H819" s="667"/>
      <c r="I819" s="667"/>
      <c r="J819" s="667"/>
      <c r="K819" s="667"/>
      <c r="L819" s="667"/>
      <c r="M819" s="667"/>
      <c r="N819" s="667"/>
      <c r="O819" s="667"/>
    </row>
    <row r="820" spans="1:15" x14ac:dyDescent="0.2">
      <c r="A820" s="666"/>
      <c r="B820" s="667"/>
      <c r="C820" s="667"/>
      <c r="D820" s="667"/>
      <c r="E820" s="667"/>
      <c r="F820" s="667"/>
      <c r="G820" s="667"/>
      <c r="H820" s="667"/>
      <c r="I820" s="667"/>
      <c r="J820" s="667"/>
      <c r="K820" s="667"/>
      <c r="L820" s="667"/>
      <c r="M820" s="667"/>
      <c r="N820" s="667"/>
      <c r="O820" s="667"/>
    </row>
    <row r="821" spans="1:15" x14ac:dyDescent="0.2">
      <c r="A821" s="666"/>
      <c r="B821" s="667"/>
      <c r="C821" s="667"/>
      <c r="D821" s="667"/>
      <c r="E821" s="667"/>
      <c r="F821" s="667"/>
      <c r="G821" s="667"/>
      <c r="H821" s="667"/>
      <c r="I821" s="667"/>
      <c r="J821" s="667"/>
      <c r="K821" s="667"/>
      <c r="L821" s="667"/>
      <c r="M821" s="667"/>
      <c r="N821" s="667"/>
      <c r="O821" s="667"/>
    </row>
    <row r="822" spans="1:15" x14ac:dyDescent="0.2">
      <c r="A822" s="666"/>
      <c r="B822" s="667"/>
      <c r="C822" s="667"/>
      <c r="D822" s="667"/>
      <c r="E822" s="667"/>
      <c r="F822" s="667"/>
      <c r="G822" s="667"/>
      <c r="H822" s="667"/>
      <c r="I822" s="667"/>
      <c r="J822" s="667"/>
      <c r="K822" s="667"/>
      <c r="L822" s="667"/>
      <c r="M822" s="667"/>
      <c r="N822" s="667"/>
      <c r="O822" s="667"/>
    </row>
    <row r="823" spans="1:15" x14ac:dyDescent="0.2">
      <c r="A823" s="666"/>
      <c r="B823" s="667"/>
      <c r="C823" s="667"/>
      <c r="D823" s="667"/>
      <c r="E823" s="667"/>
      <c r="F823" s="667"/>
      <c r="G823" s="667"/>
      <c r="H823" s="667"/>
      <c r="I823" s="667"/>
      <c r="J823" s="667"/>
      <c r="K823" s="667"/>
      <c r="L823" s="667"/>
      <c r="M823" s="667"/>
      <c r="N823" s="667"/>
      <c r="O823" s="667"/>
    </row>
    <row r="824" spans="1:15" x14ac:dyDescent="0.2">
      <c r="A824" s="666"/>
      <c r="B824" s="667"/>
      <c r="C824" s="667"/>
      <c r="D824" s="667"/>
      <c r="E824" s="667"/>
      <c r="F824" s="667"/>
      <c r="G824" s="667"/>
      <c r="H824" s="667"/>
      <c r="I824" s="667"/>
      <c r="J824" s="667"/>
      <c r="K824" s="667"/>
      <c r="L824" s="667"/>
      <c r="M824" s="667"/>
      <c r="N824" s="667"/>
      <c r="O824" s="667"/>
    </row>
    <row r="825" spans="1:15" x14ac:dyDescent="0.2">
      <c r="A825" s="666"/>
      <c r="B825" s="667"/>
      <c r="C825" s="667"/>
      <c r="D825" s="667"/>
      <c r="E825" s="667"/>
      <c r="F825" s="667"/>
      <c r="G825" s="667"/>
      <c r="H825" s="667"/>
      <c r="I825" s="667"/>
      <c r="J825" s="667"/>
      <c r="K825" s="667"/>
      <c r="L825" s="667"/>
      <c r="M825" s="667"/>
      <c r="N825" s="667"/>
      <c r="O825" s="667"/>
    </row>
    <row r="826" spans="1:15" x14ac:dyDescent="0.2">
      <c r="A826" s="666"/>
      <c r="B826" s="667"/>
      <c r="C826" s="667"/>
      <c r="D826" s="667"/>
      <c r="E826" s="667"/>
      <c r="F826" s="667"/>
      <c r="G826" s="667"/>
      <c r="H826" s="667"/>
      <c r="I826" s="667"/>
      <c r="J826" s="667"/>
      <c r="K826" s="667"/>
      <c r="L826" s="667"/>
      <c r="M826" s="667"/>
      <c r="N826" s="667"/>
      <c r="O826" s="667"/>
    </row>
    <row r="827" spans="1:15" x14ac:dyDescent="0.2">
      <c r="A827" s="666"/>
      <c r="B827" s="667"/>
      <c r="C827" s="667"/>
      <c r="D827" s="667"/>
      <c r="E827" s="667"/>
      <c r="F827" s="667"/>
      <c r="G827" s="667"/>
      <c r="H827" s="667"/>
      <c r="I827" s="667"/>
      <c r="J827" s="667"/>
      <c r="K827" s="667"/>
      <c r="L827" s="667"/>
      <c r="M827" s="667"/>
      <c r="N827" s="667"/>
      <c r="O827" s="667"/>
    </row>
    <row r="828" spans="1:15" x14ac:dyDescent="0.2">
      <c r="A828" s="666"/>
      <c r="B828" s="667"/>
      <c r="C828" s="667"/>
      <c r="D828" s="667"/>
      <c r="E828" s="667"/>
      <c r="F828" s="667"/>
      <c r="G828" s="667"/>
      <c r="H828" s="667"/>
      <c r="I828" s="667"/>
      <c r="J828" s="667"/>
      <c r="K828" s="667"/>
      <c r="L828" s="667"/>
      <c r="M828" s="667"/>
      <c r="N828" s="667"/>
      <c r="O828" s="667"/>
    </row>
    <row r="829" spans="1:15" x14ac:dyDescent="0.2">
      <c r="A829" s="666"/>
      <c r="B829" s="667"/>
      <c r="C829" s="667"/>
      <c r="D829" s="667"/>
      <c r="E829" s="667"/>
      <c r="F829" s="667"/>
      <c r="G829" s="667"/>
      <c r="H829" s="667"/>
      <c r="I829" s="667"/>
      <c r="J829" s="667"/>
      <c r="K829" s="667"/>
      <c r="L829" s="667"/>
      <c r="M829" s="667"/>
      <c r="N829" s="667"/>
      <c r="O829" s="667"/>
    </row>
    <row r="830" spans="1:15" x14ac:dyDescent="0.2">
      <c r="A830" s="666"/>
      <c r="B830" s="667"/>
      <c r="C830" s="667"/>
      <c r="D830" s="667"/>
      <c r="E830" s="667"/>
      <c r="F830" s="667"/>
      <c r="G830" s="667"/>
      <c r="H830" s="667"/>
      <c r="I830" s="667"/>
      <c r="J830" s="667"/>
      <c r="K830" s="667"/>
      <c r="L830" s="667"/>
      <c r="M830" s="667"/>
      <c r="N830" s="667"/>
      <c r="O830" s="667"/>
    </row>
    <row r="831" spans="1:15" x14ac:dyDescent="0.2">
      <c r="A831" s="666"/>
      <c r="B831" s="667"/>
      <c r="C831" s="667"/>
      <c r="D831" s="667"/>
      <c r="E831" s="667"/>
      <c r="F831" s="667"/>
      <c r="G831" s="667"/>
      <c r="H831" s="667"/>
      <c r="I831" s="667"/>
      <c r="J831" s="667"/>
      <c r="K831" s="667"/>
      <c r="L831" s="667"/>
      <c r="M831" s="667"/>
      <c r="N831" s="667"/>
      <c r="O831" s="667"/>
    </row>
    <row r="832" spans="1:15" x14ac:dyDescent="0.2">
      <c r="A832" s="666"/>
      <c r="B832" s="667"/>
      <c r="C832" s="667"/>
      <c r="D832" s="667"/>
      <c r="E832" s="667"/>
      <c r="F832" s="667"/>
      <c r="G832" s="667"/>
      <c r="H832" s="667"/>
      <c r="I832" s="667"/>
      <c r="J832" s="667"/>
      <c r="K832" s="667"/>
      <c r="L832" s="667"/>
      <c r="M832" s="667"/>
      <c r="N832" s="667"/>
      <c r="O832" s="667"/>
    </row>
    <row r="833" spans="1:15" x14ac:dyDescent="0.2">
      <c r="A833" s="666"/>
      <c r="B833" s="667"/>
      <c r="C833" s="667"/>
      <c r="D833" s="667"/>
      <c r="E833" s="667"/>
      <c r="F833" s="667"/>
      <c r="G833" s="667"/>
      <c r="H833" s="667"/>
      <c r="I833" s="667"/>
      <c r="J833" s="667"/>
      <c r="K833" s="667"/>
      <c r="L833" s="667"/>
      <c r="M833" s="667"/>
      <c r="N833" s="667"/>
      <c r="O833" s="667"/>
    </row>
    <row r="834" spans="1:15" x14ac:dyDescent="0.2">
      <c r="A834" s="666"/>
      <c r="B834" s="667"/>
      <c r="C834" s="667"/>
      <c r="D834" s="667"/>
      <c r="E834" s="667"/>
      <c r="F834" s="667"/>
      <c r="G834" s="667"/>
      <c r="H834" s="667"/>
      <c r="I834" s="667"/>
      <c r="J834" s="667"/>
      <c r="K834" s="667"/>
      <c r="L834" s="667"/>
      <c r="M834" s="667"/>
      <c r="N834" s="667"/>
      <c r="O834" s="667"/>
    </row>
    <row r="835" spans="1:15" x14ac:dyDescent="0.2">
      <c r="A835" s="666"/>
      <c r="B835" s="667"/>
      <c r="C835" s="667"/>
      <c r="D835" s="667"/>
      <c r="E835" s="667"/>
      <c r="F835" s="667"/>
      <c r="G835" s="667"/>
      <c r="H835" s="667"/>
      <c r="I835" s="667"/>
      <c r="J835" s="667"/>
      <c r="K835" s="667"/>
      <c r="L835" s="667"/>
      <c r="M835" s="667"/>
      <c r="N835" s="667"/>
      <c r="O835" s="667"/>
    </row>
    <row r="836" spans="1:15" x14ac:dyDescent="0.2">
      <c r="A836" s="666"/>
      <c r="B836" s="667"/>
      <c r="C836" s="667"/>
      <c r="D836" s="667"/>
      <c r="E836" s="667"/>
      <c r="F836" s="667"/>
      <c r="G836" s="667"/>
      <c r="H836" s="667"/>
      <c r="I836" s="667"/>
      <c r="J836" s="667"/>
      <c r="K836" s="667"/>
      <c r="L836" s="667"/>
      <c r="M836" s="667"/>
      <c r="N836" s="667"/>
      <c r="O836" s="667"/>
    </row>
    <row r="837" spans="1:15" x14ac:dyDescent="0.2">
      <c r="A837" s="666"/>
      <c r="B837" s="667"/>
      <c r="C837" s="667"/>
      <c r="D837" s="667"/>
      <c r="E837" s="667"/>
      <c r="F837" s="667"/>
      <c r="G837" s="667"/>
      <c r="H837" s="667"/>
      <c r="I837" s="667"/>
      <c r="J837" s="667"/>
      <c r="K837" s="667"/>
      <c r="L837" s="667"/>
      <c r="M837" s="667"/>
      <c r="N837" s="667"/>
      <c r="O837" s="667"/>
    </row>
    <row r="838" spans="1:15" x14ac:dyDescent="0.2">
      <c r="A838" s="666"/>
      <c r="B838" s="667"/>
      <c r="C838" s="667"/>
      <c r="D838" s="667"/>
      <c r="E838" s="667"/>
      <c r="F838" s="667"/>
      <c r="G838" s="667"/>
      <c r="H838" s="667"/>
      <c r="I838" s="667"/>
      <c r="J838" s="667"/>
      <c r="K838" s="667"/>
      <c r="L838" s="667"/>
      <c r="M838" s="667"/>
      <c r="N838" s="667"/>
      <c r="O838" s="667"/>
    </row>
    <row r="839" spans="1:15" x14ac:dyDescent="0.2">
      <c r="A839" s="666"/>
      <c r="B839" s="667"/>
      <c r="C839" s="667"/>
      <c r="D839" s="667"/>
      <c r="E839" s="667"/>
      <c r="F839" s="667"/>
      <c r="G839" s="667"/>
      <c r="H839" s="667"/>
      <c r="I839" s="667"/>
      <c r="J839" s="667"/>
      <c r="K839" s="667"/>
      <c r="L839" s="667"/>
      <c r="M839" s="667"/>
      <c r="N839" s="667"/>
      <c r="O839" s="667"/>
    </row>
    <row r="840" spans="1:15" x14ac:dyDescent="0.2">
      <c r="A840" s="666"/>
      <c r="B840" s="667"/>
      <c r="C840" s="667"/>
      <c r="D840" s="667"/>
      <c r="E840" s="667"/>
      <c r="F840" s="667"/>
      <c r="G840" s="667"/>
      <c r="H840" s="667"/>
      <c r="I840" s="667"/>
      <c r="J840" s="667"/>
      <c r="K840" s="667"/>
      <c r="L840" s="667"/>
      <c r="M840" s="667"/>
      <c r="N840" s="667"/>
      <c r="O840" s="667"/>
    </row>
    <row r="841" spans="1:15" x14ac:dyDescent="0.2">
      <c r="A841" s="666"/>
      <c r="B841" s="667"/>
      <c r="C841" s="667"/>
      <c r="D841" s="667"/>
      <c r="E841" s="667"/>
      <c r="F841" s="667"/>
      <c r="G841" s="667"/>
      <c r="H841" s="667"/>
      <c r="I841" s="667"/>
      <c r="J841" s="667"/>
      <c r="K841" s="667"/>
      <c r="L841" s="667"/>
      <c r="M841" s="667"/>
      <c r="N841" s="667"/>
      <c r="O841" s="667"/>
    </row>
    <row r="842" spans="1:15" x14ac:dyDescent="0.2">
      <c r="A842" s="666"/>
      <c r="B842" s="667"/>
      <c r="C842" s="667"/>
      <c r="D842" s="667"/>
      <c r="E842" s="667"/>
      <c r="F842" s="667"/>
      <c r="G842" s="667"/>
      <c r="H842" s="667"/>
      <c r="I842" s="667"/>
      <c r="J842" s="667"/>
      <c r="K842" s="667"/>
      <c r="L842" s="667"/>
      <c r="M842" s="667"/>
      <c r="N842" s="667"/>
      <c r="O842" s="667"/>
    </row>
    <row r="843" spans="1:15" x14ac:dyDescent="0.2">
      <c r="A843" s="666"/>
      <c r="B843" s="667"/>
      <c r="C843" s="667"/>
      <c r="D843" s="667"/>
      <c r="E843" s="667"/>
      <c r="F843" s="667"/>
      <c r="G843" s="667"/>
      <c r="H843" s="667"/>
      <c r="I843" s="667"/>
      <c r="J843" s="667"/>
      <c r="K843" s="667"/>
      <c r="L843" s="667"/>
      <c r="M843" s="667"/>
      <c r="N843" s="667"/>
      <c r="O843" s="667"/>
    </row>
    <row r="844" spans="1:15" x14ac:dyDescent="0.2">
      <c r="A844" s="666"/>
      <c r="B844" s="667"/>
      <c r="C844" s="667"/>
      <c r="D844" s="667"/>
      <c r="E844" s="667"/>
      <c r="F844" s="667"/>
      <c r="G844" s="667"/>
      <c r="H844" s="667"/>
      <c r="I844" s="667"/>
      <c r="J844" s="667"/>
      <c r="K844" s="667"/>
      <c r="L844" s="667"/>
      <c r="M844" s="667"/>
      <c r="N844" s="667"/>
      <c r="O844" s="667"/>
    </row>
    <row r="845" spans="1:15" x14ac:dyDescent="0.2">
      <c r="A845" s="666"/>
      <c r="B845" s="667"/>
      <c r="C845" s="667"/>
      <c r="D845" s="667"/>
      <c r="E845" s="667"/>
      <c r="F845" s="667"/>
      <c r="G845" s="667"/>
      <c r="H845" s="667"/>
      <c r="I845" s="667"/>
      <c r="J845" s="667"/>
      <c r="K845" s="667"/>
      <c r="L845" s="667"/>
      <c r="M845" s="667"/>
      <c r="N845" s="667"/>
      <c r="O845" s="667"/>
    </row>
    <row r="846" spans="1:15" x14ac:dyDescent="0.2">
      <c r="A846" s="666"/>
      <c r="B846" s="667"/>
      <c r="C846" s="667"/>
      <c r="D846" s="667"/>
      <c r="E846" s="667"/>
      <c r="F846" s="667"/>
      <c r="G846" s="667"/>
      <c r="H846" s="667"/>
      <c r="I846" s="667"/>
      <c r="J846" s="667"/>
      <c r="K846" s="667"/>
      <c r="L846" s="667"/>
      <c r="M846" s="667"/>
      <c r="N846" s="667"/>
      <c r="O846" s="667"/>
    </row>
    <row r="847" spans="1:15" x14ac:dyDescent="0.2">
      <c r="A847" s="666"/>
      <c r="B847" s="667"/>
      <c r="C847" s="667"/>
      <c r="D847" s="667"/>
      <c r="E847" s="667"/>
      <c r="F847" s="667"/>
      <c r="G847" s="667"/>
      <c r="H847" s="667"/>
      <c r="I847" s="667"/>
      <c r="J847" s="667"/>
      <c r="K847" s="667"/>
      <c r="L847" s="667"/>
      <c r="M847" s="667"/>
      <c r="N847" s="667"/>
      <c r="O847" s="667"/>
    </row>
    <row r="848" spans="1:15" x14ac:dyDescent="0.2">
      <c r="A848" s="666"/>
      <c r="B848" s="667"/>
      <c r="C848" s="667"/>
      <c r="D848" s="667"/>
      <c r="E848" s="667"/>
      <c r="F848" s="667"/>
      <c r="G848" s="667"/>
      <c r="H848" s="667"/>
      <c r="I848" s="667"/>
      <c r="J848" s="667"/>
      <c r="K848" s="667"/>
      <c r="L848" s="667"/>
      <c r="M848" s="667"/>
      <c r="N848" s="667"/>
      <c r="O848" s="667"/>
    </row>
    <row r="849" spans="1:15" x14ac:dyDescent="0.2">
      <c r="A849" s="666"/>
      <c r="B849" s="667"/>
      <c r="C849" s="667"/>
      <c r="D849" s="667"/>
      <c r="E849" s="667"/>
      <c r="F849" s="667"/>
      <c r="G849" s="667"/>
      <c r="H849" s="667"/>
      <c r="I849" s="667"/>
      <c r="J849" s="667"/>
      <c r="K849" s="667"/>
      <c r="L849" s="667"/>
      <c r="M849" s="667"/>
      <c r="N849" s="667"/>
      <c r="O849" s="667"/>
    </row>
    <row r="850" spans="1:15" x14ac:dyDescent="0.2">
      <c r="A850" s="666"/>
      <c r="B850" s="667"/>
      <c r="C850" s="667"/>
      <c r="D850" s="667"/>
      <c r="E850" s="667"/>
      <c r="F850" s="667"/>
      <c r="G850" s="667"/>
      <c r="H850" s="667"/>
      <c r="I850" s="667"/>
      <c r="J850" s="667"/>
      <c r="K850" s="667"/>
      <c r="L850" s="667"/>
      <c r="M850" s="667"/>
      <c r="N850" s="667"/>
      <c r="O850" s="667"/>
    </row>
    <row r="851" spans="1:15" x14ac:dyDescent="0.2">
      <c r="A851" s="666"/>
      <c r="B851" s="667"/>
      <c r="C851" s="667"/>
      <c r="D851" s="667"/>
      <c r="E851" s="667"/>
      <c r="F851" s="667"/>
      <c r="G851" s="667"/>
      <c r="H851" s="667"/>
      <c r="I851" s="667"/>
      <c r="J851" s="667"/>
      <c r="K851" s="667"/>
      <c r="L851" s="667"/>
      <c r="M851" s="667"/>
      <c r="N851" s="667"/>
      <c r="O851" s="667"/>
    </row>
    <row r="852" spans="1:15" x14ac:dyDescent="0.2">
      <c r="A852" s="666"/>
      <c r="B852" s="667"/>
      <c r="C852" s="667"/>
      <c r="D852" s="667"/>
      <c r="E852" s="667"/>
      <c r="F852" s="667"/>
      <c r="G852" s="667"/>
      <c r="H852" s="667"/>
      <c r="I852" s="667"/>
      <c r="J852" s="667"/>
      <c r="K852" s="667"/>
      <c r="L852" s="667"/>
      <c r="M852" s="667"/>
      <c r="N852" s="667"/>
      <c r="O852" s="667"/>
    </row>
    <row r="853" spans="1:15" x14ac:dyDescent="0.2">
      <c r="A853" s="666"/>
      <c r="B853" s="667"/>
      <c r="C853" s="667"/>
      <c r="D853" s="667"/>
      <c r="E853" s="667"/>
      <c r="F853" s="667"/>
      <c r="G853" s="667"/>
      <c r="H853" s="667"/>
      <c r="I853" s="667"/>
      <c r="J853" s="667"/>
      <c r="K853" s="667"/>
      <c r="L853" s="667"/>
      <c r="M853" s="667"/>
      <c r="N853" s="667"/>
      <c r="O853" s="667"/>
    </row>
    <row r="854" spans="1:15" x14ac:dyDescent="0.2">
      <c r="A854" s="666"/>
      <c r="B854" s="667"/>
      <c r="C854" s="667"/>
      <c r="D854" s="667"/>
      <c r="E854" s="667"/>
      <c r="F854" s="667"/>
      <c r="G854" s="667"/>
      <c r="H854" s="667"/>
      <c r="I854" s="667"/>
      <c r="J854" s="667"/>
      <c r="K854" s="667"/>
      <c r="L854" s="667"/>
      <c r="M854" s="667"/>
      <c r="N854" s="667"/>
      <c r="O854" s="667"/>
    </row>
    <row r="855" spans="1:15" x14ac:dyDescent="0.2">
      <c r="A855" s="666"/>
      <c r="B855" s="667"/>
      <c r="C855" s="667"/>
      <c r="D855" s="667"/>
      <c r="E855" s="667"/>
      <c r="F855" s="667"/>
      <c r="G855" s="667"/>
      <c r="H855" s="667"/>
      <c r="I855" s="667"/>
      <c r="J855" s="667"/>
      <c r="K855" s="667"/>
      <c r="L855" s="667"/>
      <c r="M855" s="667"/>
      <c r="N855" s="667"/>
      <c r="O855" s="667"/>
    </row>
    <row r="856" spans="1:15" x14ac:dyDescent="0.2">
      <c r="A856" s="666"/>
      <c r="B856" s="667"/>
      <c r="C856" s="667"/>
      <c r="D856" s="667"/>
      <c r="E856" s="667"/>
      <c r="F856" s="667"/>
      <c r="G856" s="667"/>
      <c r="H856" s="667"/>
      <c r="I856" s="667"/>
      <c r="J856" s="667"/>
      <c r="K856" s="667"/>
      <c r="L856" s="667"/>
      <c r="M856" s="667"/>
      <c r="N856" s="667"/>
      <c r="O856" s="667"/>
    </row>
    <row r="857" spans="1:15" x14ac:dyDescent="0.2">
      <c r="A857" s="666"/>
      <c r="B857" s="667"/>
      <c r="C857" s="667"/>
      <c r="D857" s="667"/>
      <c r="E857" s="667"/>
      <c r="F857" s="667"/>
      <c r="G857" s="667"/>
      <c r="H857" s="667"/>
      <c r="I857" s="667"/>
      <c r="J857" s="667"/>
      <c r="K857" s="667"/>
      <c r="L857" s="667"/>
      <c r="M857" s="667"/>
      <c r="N857" s="667"/>
      <c r="O857" s="667"/>
    </row>
    <row r="858" spans="1:15" x14ac:dyDescent="0.2">
      <c r="A858" s="666"/>
      <c r="B858" s="667"/>
      <c r="C858" s="667"/>
      <c r="D858" s="667"/>
      <c r="E858" s="667"/>
      <c r="F858" s="667"/>
      <c r="G858" s="667"/>
      <c r="H858" s="667"/>
      <c r="I858" s="667"/>
      <c r="J858" s="667"/>
      <c r="K858" s="667"/>
      <c r="L858" s="667"/>
      <c r="M858" s="667"/>
      <c r="N858" s="667"/>
      <c r="O858" s="667"/>
    </row>
    <row r="859" spans="1:15" x14ac:dyDescent="0.2">
      <c r="A859" s="666"/>
      <c r="B859" s="667"/>
      <c r="C859" s="667"/>
      <c r="D859" s="667"/>
      <c r="E859" s="667"/>
      <c r="F859" s="667"/>
      <c r="G859" s="667"/>
      <c r="H859" s="667"/>
      <c r="I859" s="667"/>
      <c r="J859" s="667"/>
      <c r="K859" s="667"/>
      <c r="L859" s="667"/>
      <c r="M859" s="667"/>
      <c r="N859" s="667"/>
      <c r="O859" s="667"/>
    </row>
    <row r="860" spans="1:15" x14ac:dyDescent="0.2">
      <c r="A860" s="666"/>
      <c r="B860" s="667"/>
      <c r="C860" s="667"/>
      <c r="D860" s="667"/>
      <c r="E860" s="667"/>
      <c r="F860" s="667"/>
      <c r="G860" s="667"/>
      <c r="H860" s="667"/>
      <c r="I860" s="667"/>
      <c r="J860" s="667"/>
      <c r="K860" s="667"/>
      <c r="L860" s="667"/>
      <c r="M860" s="667"/>
      <c r="N860" s="667"/>
      <c r="O860" s="667"/>
    </row>
    <row r="861" spans="1:15" x14ac:dyDescent="0.2">
      <c r="A861" s="666"/>
      <c r="B861" s="667"/>
      <c r="C861" s="667"/>
      <c r="D861" s="667"/>
      <c r="E861" s="667"/>
      <c r="F861" s="667"/>
      <c r="G861" s="667"/>
      <c r="H861" s="667"/>
      <c r="I861" s="667"/>
      <c r="J861" s="667"/>
      <c r="K861" s="667"/>
      <c r="L861" s="667"/>
      <c r="M861" s="667"/>
      <c r="N861" s="667"/>
      <c r="O861" s="667"/>
    </row>
    <row r="862" spans="1:15" x14ac:dyDescent="0.2">
      <c r="A862" s="666"/>
      <c r="B862" s="667"/>
      <c r="C862" s="667"/>
      <c r="D862" s="667"/>
      <c r="E862" s="667"/>
      <c r="F862" s="667"/>
      <c r="G862" s="667"/>
      <c r="H862" s="667"/>
      <c r="I862" s="667"/>
      <c r="J862" s="667"/>
      <c r="K862" s="667"/>
      <c r="L862" s="667"/>
      <c r="M862" s="667"/>
      <c r="N862" s="667"/>
      <c r="O862" s="667"/>
    </row>
    <row r="863" spans="1:15" x14ac:dyDescent="0.2">
      <c r="A863" s="666"/>
      <c r="B863" s="667"/>
      <c r="C863" s="667"/>
      <c r="D863" s="667"/>
      <c r="E863" s="667"/>
      <c r="F863" s="667"/>
      <c r="G863" s="667"/>
      <c r="H863" s="667"/>
      <c r="I863" s="667"/>
      <c r="J863" s="667"/>
      <c r="K863" s="667"/>
      <c r="L863" s="667"/>
      <c r="M863" s="667"/>
      <c r="N863" s="667"/>
      <c r="O863" s="667"/>
    </row>
    <row r="864" spans="1:15" x14ac:dyDescent="0.2">
      <c r="A864" s="666"/>
      <c r="B864" s="667"/>
      <c r="C864" s="667"/>
      <c r="D864" s="667"/>
      <c r="E864" s="667"/>
      <c r="F864" s="667"/>
      <c r="G864" s="667"/>
      <c r="H864" s="667"/>
      <c r="I864" s="667"/>
      <c r="J864" s="667"/>
      <c r="K864" s="667"/>
      <c r="L864" s="667"/>
      <c r="M864" s="667"/>
      <c r="N864" s="667"/>
      <c r="O864" s="667"/>
    </row>
    <row r="865" spans="1:15" x14ac:dyDescent="0.2">
      <c r="A865" s="666"/>
      <c r="B865" s="667"/>
      <c r="C865" s="667"/>
      <c r="D865" s="667"/>
      <c r="E865" s="667"/>
      <c r="F865" s="667"/>
      <c r="G865" s="667"/>
      <c r="H865" s="667"/>
      <c r="I865" s="667"/>
      <c r="J865" s="667"/>
      <c r="K865" s="667"/>
      <c r="L865" s="667"/>
      <c r="M865" s="667"/>
      <c r="N865" s="667"/>
      <c r="O865" s="667"/>
    </row>
    <row r="866" spans="1:15" x14ac:dyDescent="0.2">
      <c r="A866" s="666"/>
      <c r="B866" s="667"/>
      <c r="C866" s="667"/>
      <c r="D866" s="667"/>
      <c r="E866" s="667"/>
      <c r="F866" s="667"/>
      <c r="G866" s="667"/>
      <c r="H866" s="667"/>
      <c r="I866" s="667"/>
      <c r="J866" s="667"/>
      <c r="K866" s="667"/>
      <c r="L866" s="667"/>
      <c r="M866" s="667"/>
      <c r="N866" s="667"/>
      <c r="O866" s="667"/>
    </row>
    <row r="867" spans="1:15" x14ac:dyDescent="0.2">
      <c r="A867" s="666"/>
      <c r="B867" s="667"/>
      <c r="C867" s="667"/>
      <c r="D867" s="667"/>
      <c r="E867" s="667"/>
      <c r="F867" s="667"/>
      <c r="G867" s="667"/>
      <c r="H867" s="667"/>
      <c r="I867" s="667"/>
      <c r="J867" s="667"/>
      <c r="K867" s="667"/>
      <c r="L867" s="667"/>
      <c r="M867" s="667"/>
      <c r="N867" s="667"/>
      <c r="O867" s="667"/>
    </row>
    <row r="868" spans="1:15" x14ac:dyDescent="0.2">
      <c r="A868" s="666"/>
      <c r="B868" s="667"/>
      <c r="C868" s="667"/>
      <c r="D868" s="667"/>
      <c r="E868" s="667"/>
      <c r="F868" s="667"/>
      <c r="G868" s="667"/>
      <c r="H868" s="667"/>
      <c r="I868" s="667"/>
      <c r="J868" s="667"/>
      <c r="K868" s="667"/>
      <c r="L868" s="667"/>
      <c r="M868" s="667"/>
      <c r="N868" s="667"/>
      <c r="O868" s="667"/>
    </row>
    <row r="869" spans="1:15" x14ac:dyDescent="0.2">
      <c r="A869" s="666"/>
      <c r="B869" s="667"/>
      <c r="C869" s="667"/>
      <c r="D869" s="667"/>
      <c r="E869" s="667"/>
      <c r="F869" s="667"/>
      <c r="G869" s="667"/>
      <c r="H869" s="667"/>
      <c r="I869" s="667"/>
      <c r="J869" s="667"/>
      <c r="K869" s="667"/>
      <c r="L869" s="667"/>
      <c r="M869" s="667"/>
      <c r="N869" s="667"/>
      <c r="O869" s="667"/>
    </row>
    <row r="870" spans="1:15" x14ac:dyDescent="0.2">
      <c r="A870" s="666"/>
      <c r="B870" s="667"/>
      <c r="C870" s="667"/>
      <c r="D870" s="667"/>
      <c r="E870" s="667"/>
      <c r="F870" s="667"/>
      <c r="G870" s="667"/>
      <c r="H870" s="667"/>
      <c r="I870" s="667"/>
      <c r="J870" s="667"/>
      <c r="K870" s="667"/>
      <c r="L870" s="667"/>
      <c r="M870" s="667"/>
      <c r="N870" s="667"/>
      <c r="O870" s="667"/>
    </row>
    <row r="871" spans="1:15" x14ac:dyDescent="0.2">
      <c r="A871" s="666"/>
      <c r="B871" s="667"/>
      <c r="C871" s="667"/>
      <c r="D871" s="667"/>
      <c r="E871" s="667"/>
      <c r="F871" s="667"/>
      <c r="G871" s="667"/>
      <c r="H871" s="667"/>
      <c r="I871" s="667"/>
      <c r="J871" s="667"/>
      <c r="K871" s="667"/>
      <c r="L871" s="667"/>
      <c r="M871" s="667"/>
      <c r="N871" s="667"/>
      <c r="O871" s="667"/>
    </row>
    <row r="872" spans="1:15" x14ac:dyDescent="0.2">
      <c r="A872" s="666"/>
      <c r="B872" s="667"/>
      <c r="C872" s="667"/>
      <c r="D872" s="667"/>
      <c r="E872" s="667"/>
      <c r="F872" s="667"/>
      <c r="G872" s="667"/>
      <c r="H872" s="667"/>
      <c r="I872" s="667"/>
      <c r="J872" s="667"/>
      <c r="K872" s="667"/>
      <c r="L872" s="667"/>
      <c r="M872" s="667"/>
      <c r="N872" s="667"/>
      <c r="O872" s="667"/>
    </row>
    <row r="873" spans="1:15" x14ac:dyDescent="0.2">
      <c r="A873" s="666"/>
      <c r="B873" s="667"/>
      <c r="C873" s="667"/>
      <c r="D873" s="667"/>
      <c r="E873" s="667"/>
      <c r="F873" s="667"/>
      <c r="G873" s="667"/>
      <c r="H873" s="667"/>
      <c r="I873" s="667"/>
      <c r="J873" s="667"/>
      <c r="K873" s="667"/>
      <c r="L873" s="667"/>
      <c r="M873" s="667"/>
      <c r="N873" s="667"/>
      <c r="O873" s="667"/>
    </row>
    <row r="874" spans="1:15" x14ac:dyDescent="0.2">
      <c r="A874" s="666"/>
      <c r="B874" s="667"/>
      <c r="C874" s="667"/>
      <c r="D874" s="667"/>
      <c r="E874" s="667"/>
      <c r="F874" s="667"/>
      <c r="G874" s="667"/>
      <c r="H874" s="667"/>
      <c r="I874" s="667"/>
      <c r="J874" s="667"/>
      <c r="K874" s="667"/>
      <c r="L874" s="667"/>
      <c r="M874" s="667"/>
      <c r="N874" s="667"/>
      <c r="O874" s="667"/>
    </row>
    <row r="875" spans="1:15" x14ac:dyDescent="0.2">
      <c r="A875" s="666"/>
      <c r="B875" s="667"/>
      <c r="C875" s="667"/>
      <c r="D875" s="667"/>
      <c r="E875" s="667"/>
      <c r="F875" s="667"/>
      <c r="G875" s="667"/>
      <c r="H875" s="667"/>
      <c r="I875" s="667"/>
      <c r="J875" s="667"/>
      <c r="K875" s="667"/>
      <c r="L875" s="667"/>
      <c r="M875" s="667"/>
      <c r="N875" s="667"/>
      <c r="O875" s="667"/>
    </row>
    <row r="876" spans="1:15" x14ac:dyDescent="0.2">
      <c r="A876" s="666"/>
      <c r="B876" s="667"/>
      <c r="C876" s="667"/>
      <c r="D876" s="667"/>
      <c r="E876" s="667"/>
      <c r="F876" s="667"/>
      <c r="G876" s="667"/>
      <c r="H876" s="667"/>
      <c r="I876" s="667"/>
      <c r="J876" s="667"/>
      <c r="K876" s="667"/>
      <c r="L876" s="667"/>
      <c r="M876" s="667"/>
      <c r="N876" s="667"/>
      <c r="O876" s="667"/>
    </row>
    <row r="877" spans="1:15" x14ac:dyDescent="0.2">
      <c r="A877" s="666"/>
      <c r="B877" s="667"/>
      <c r="C877" s="667"/>
      <c r="D877" s="667"/>
      <c r="E877" s="667"/>
      <c r="F877" s="667"/>
      <c r="G877" s="667"/>
      <c r="H877" s="667"/>
      <c r="I877" s="667"/>
      <c r="J877" s="667"/>
      <c r="K877" s="667"/>
      <c r="L877" s="667"/>
      <c r="M877" s="667"/>
      <c r="N877" s="667"/>
      <c r="O877" s="667"/>
    </row>
    <row r="878" spans="1:15" x14ac:dyDescent="0.2">
      <c r="A878" s="666"/>
      <c r="B878" s="667"/>
      <c r="C878" s="667"/>
      <c r="D878" s="667"/>
      <c r="E878" s="667"/>
      <c r="F878" s="667"/>
      <c r="G878" s="667"/>
      <c r="H878" s="667"/>
      <c r="I878" s="667"/>
      <c r="J878" s="667"/>
      <c r="K878" s="667"/>
      <c r="L878" s="667"/>
      <c r="M878" s="667"/>
      <c r="N878" s="667"/>
      <c r="O878" s="667"/>
    </row>
    <row r="879" spans="1:15" x14ac:dyDescent="0.2">
      <c r="A879" s="666"/>
      <c r="B879" s="667"/>
      <c r="C879" s="667"/>
      <c r="D879" s="667"/>
      <c r="E879" s="667"/>
      <c r="F879" s="667"/>
      <c r="G879" s="667"/>
      <c r="H879" s="667"/>
      <c r="I879" s="667"/>
      <c r="J879" s="667"/>
      <c r="K879" s="667"/>
      <c r="L879" s="667"/>
      <c r="M879" s="667"/>
      <c r="N879" s="667"/>
      <c r="O879" s="667"/>
    </row>
    <row r="880" spans="1:15" x14ac:dyDescent="0.2">
      <c r="A880" s="666"/>
      <c r="B880" s="667"/>
      <c r="C880" s="667"/>
      <c r="D880" s="667"/>
      <c r="E880" s="667"/>
      <c r="F880" s="667"/>
      <c r="G880" s="667"/>
      <c r="H880" s="667"/>
      <c r="I880" s="667"/>
      <c r="J880" s="667"/>
      <c r="K880" s="667"/>
      <c r="L880" s="667"/>
      <c r="M880" s="667"/>
      <c r="N880" s="667"/>
      <c r="O880" s="667"/>
    </row>
    <row r="881" spans="1:15" x14ac:dyDescent="0.2">
      <c r="A881" s="666"/>
      <c r="B881" s="667"/>
      <c r="C881" s="667"/>
      <c r="D881" s="667"/>
      <c r="E881" s="667"/>
      <c r="F881" s="667"/>
      <c r="G881" s="667"/>
      <c r="H881" s="667"/>
      <c r="I881" s="667"/>
      <c r="J881" s="667"/>
      <c r="K881" s="667"/>
      <c r="L881" s="667"/>
      <c r="M881" s="667"/>
      <c r="N881" s="667"/>
      <c r="O881" s="667"/>
    </row>
    <row r="882" spans="1:15" x14ac:dyDescent="0.2">
      <c r="A882" s="666"/>
      <c r="B882" s="667"/>
      <c r="C882" s="667"/>
      <c r="D882" s="667"/>
      <c r="E882" s="667"/>
      <c r="F882" s="667"/>
      <c r="G882" s="667"/>
      <c r="H882" s="667"/>
      <c r="I882" s="667"/>
      <c r="J882" s="667"/>
      <c r="K882" s="667"/>
      <c r="L882" s="667"/>
      <c r="M882" s="667"/>
      <c r="N882" s="667"/>
      <c r="O882" s="667"/>
    </row>
    <row r="883" spans="1:15" x14ac:dyDescent="0.2">
      <c r="A883" s="666"/>
      <c r="B883" s="667"/>
      <c r="C883" s="667"/>
      <c r="D883" s="667"/>
      <c r="E883" s="667"/>
      <c r="F883" s="667"/>
      <c r="G883" s="667"/>
      <c r="H883" s="667"/>
      <c r="I883" s="667"/>
      <c r="J883" s="667"/>
      <c r="K883" s="667"/>
      <c r="L883" s="667"/>
      <c r="M883" s="667"/>
      <c r="N883" s="667"/>
      <c r="O883" s="667"/>
    </row>
    <row r="884" spans="1:15" x14ac:dyDescent="0.2">
      <c r="A884" s="666"/>
      <c r="B884" s="667"/>
      <c r="C884" s="667"/>
      <c r="D884" s="667"/>
      <c r="E884" s="667"/>
      <c r="F884" s="667"/>
      <c r="G884" s="667"/>
      <c r="H884" s="667"/>
      <c r="I884" s="667"/>
      <c r="J884" s="667"/>
      <c r="K884" s="667"/>
      <c r="L884" s="667"/>
      <c r="M884" s="667"/>
      <c r="N884" s="667"/>
      <c r="O884" s="667"/>
    </row>
    <row r="885" spans="1:15" x14ac:dyDescent="0.2">
      <c r="A885" s="666"/>
      <c r="B885" s="667"/>
      <c r="C885" s="667"/>
      <c r="D885" s="667"/>
      <c r="E885" s="667"/>
      <c r="F885" s="667"/>
      <c r="G885" s="667"/>
      <c r="H885" s="667"/>
      <c r="I885" s="667"/>
      <c r="J885" s="667"/>
      <c r="K885" s="667"/>
      <c r="L885" s="667"/>
      <c r="M885" s="667"/>
      <c r="N885" s="667"/>
      <c r="O885" s="667"/>
    </row>
    <row r="886" spans="1:15" x14ac:dyDescent="0.2">
      <c r="A886" s="666"/>
      <c r="B886" s="667"/>
      <c r="C886" s="667"/>
      <c r="D886" s="667"/>
      <c r="E886" s="667"/>
      <c r="F886" s="667"/>
      <c r="G886" s="667"/>
      <c r="H886" s="667"/>
      <c r="I886" s="667"/>
      <c r="J886" s="667"/>
      <c r="K886" s="667"/>
      <c r="L886" s="667"/>
      <c r="M886" s="667"/>
      <c r="N886" s="667"/>
      <c r="O886" s="667"/>
    </row>
    <row r="887" spans="1:15" x14ac:dyDescent="0.2">
      <c r="A887" s="666"/>
      <c r="B887" s="667"/>
      <c r="C887" s="667"/>
      <c r="D887" s="667"/>
      <c r="E887" s="667"/>
      <c r="F887" s="667"/>
      <c r="G887" s="667"/>
      <c r="H887" s="667"/>
      <c r="I887" s="667"/>
      <c r="J887" s="667"/>
      <c r="K887" s="667"/>
      <c r="L887" s="667"/>
      <c r="M887" s="667"/>
      <c r="N887" s="667"/>
      <c r="O887" s="667"/>
    </row>
    <row r="888" spans="1:15" x14ac:dyDescent="0.2">
      <c r="A888" s="666"/>
      <c r="B888" s="667"/>
      <c r="C888" s="667"/>
      <c r="D888" s="667"/>
      <c r="E888" s="667"/>
      <c r="F888" s="667"/>
      <c r="G888" s="667"/>
      <c r="H888" s="667"/>
      <c r="I888" s="667"/>
      <c r="J888" s="667"/>
      <c r="K888" s="667"/>
      <c r="L888" s="667"/>
      <c r="M888" s="667"/>
      <c r="N888" s="667"/>
      <c r="O888" s="667"/>
    </row>
    <row r="889" spans="1:15" x14ac:dyDescent="0.2">
      <c r="A889" s="666"/>
      <c r="B889" s="667"/>
      <c r="C889" s="667"/>
      <c r="D889" s="667"/>
      <c r="E889" s="667"/>
      <c r="F889" s="667"/>
      <c r="G889" s="667"/>
      <c r="H889" s="667"/>
      <c r="I889" s="667"/>
      <c r="J889" s="667"/>
      <c r="K889" s="667"/>
      <c r="L889" s="667"/>
      <c r="M889" s="667"/>
      <c r="N889" s="667"/>
      <c r="O889" s="667"/>
    </row>
    <row r="890" spans="1:15" x14ac:dyDescent="0.2">
      <c r="A890" s="666"/>
      <c r="B890" s="667"/>
      <c r="C890" s="667"/>
      <c r="D890" s="667"/>
      <c r="E890" s="667"/>
      <c r="F890" s="667"/>
      <c r="G890" s="667"/>
      <c r="H890" s="667"/>
      <c r="I890" s="667"/>
      <c r="J890" s="667"/>
      <c r="K890" s="667"/>
      <c r="L890" s="667"/>
      <c r="M890" s="667"/>
      <c r="N890" s="667"/>
      <c r="O890" s="667"/>
    </row>
    <row r="891" spans="1:15" x14ac:dyDescent="0.2">
      <c r="A891" s="666"/>
      <c r="B891" s="667"/>
      <c r="C891" s="667"/>
      <c r="D891" s="667"/>
      <c r="E891" s="667"/>
      <c r="F891" s="667"/>
      <c r="G891" s="667"/>
      <c r="H891" s="667"/>
      <c r="I891" s="667"/>
      <c r="J891" s="667"/>
      <c r="K891" s="667"/>
      <c r="L891" s="667"/>
      <c r="M891" s="667"/>
      <c r="N891" s="667"/>
      <c r="O891" s="667"/>
    </row>
    <row r="892" spans="1:15" x14ac:dyDescent="0.2">
      <c r="A892" s="666"/>
      <c r="B892" s="667"/>
      <c r="C892" s="667"/>
      <c r="D892" s="667"/>
      <c r="E892" s="667"/>
      <c r="F892" s="667"/>
      <c r="G892" s="667"/>
      <c r="H892" s="667"/>
      <c r="I892" s="667"/>
      <c r="J892" s="667"/>
      <c r="K892" s="667"/>
      <c r="L892" s="667"/>
      <c r="M892" s="667"/>
      <c r="N892" s="667"/>
      <c r="O892" s="667"/>
    </row>
    <row r="893" spans="1:15" x14ac:dyDescent="0.2">
      <c r="A893" s="666"/>
      <c r="B893" s="667"/>
      <c r="C893" s="667"/>
      <c r="D893" s="667"/>
      <c r="E893" s="667"/>
      <c r="F893" s="667"/>
      <c r="G893" s="667"/>
      <c r="H893" s="667"/>
      <c r="I893" s="667"/>
      <c r="J893" s="667"/>
      <c r="K893" s="667"/>
      <c r="L893" s="667"/>
      <c r="M893" s="667"/>
      <c r="N893" s="667"/>
      <c r="O893" s="667"/>
    </row>
    <row r="894" spans="1:15" x14ac:dyDescent="0.2">
      <c r="A894" s="666"/>
      <c r="B894" s="667"/>
      <c r="C894" s="667"/>
      <c r="D894" s="667"/>
      <c r="E894" s="667"/>
      <c r="F894" s="667"/>
      <c r="G894" s="667"/>
      <c r="H894" s="667"/>
      <c r="I894" s="667"/>
      <c r="J894" s="667"/>
      <c r="K894" s="667"/>
      <c r="L894" s="667"/>
      <c r="M894" s="667"/>
      <c r="N894" s="667"/>
      <c r="O894" s="667"/>
    </row>
    <row r="895" spans="1:15" x14ac:dyDescent="0.2">
      <c r="A895" s="666"/>
      <c r="B895" s="667"/>
      <c r="C895" s="667"/>
      <c r="D895" s="667"/>
      <c r="E895" s="667"/>
      <c r="F895" s="667"/>
      <c r="G895" s="667"/>
      <c r="H895" s="667"/>
      <c r="I895" s="667"/>
      <c r="J895" s="667"/>
      <c r="K895" s="667"/>
      <c r="L895" s="667"/>
      <c r="M895" s="667"/>
      <c r="N895" s="667"/>
      <c r="O895" s="667"/>
    </row>
    <row r="896" spans="1:15" x14ac:dyDescent="0.2">
      <c r="A896" s="666"/>
      <c r="B896" s="667"/>
      <c r="C896" s="667"/>
      <c r="D896" s="667"/>
      <c r="E896" s="667"/>
      <c r="F896" s="667"/>
      <c r="G896" s="667"/>
      <c r="H896" s="667"/>
      <c r="I896" s="667"/>
      <c r="J896" s="667"/>
      <c r="K896" s="667"/>
      <c r="L896" s="667"/>
      <c r="M896" s="667"/>
      <c r="N896" s="667"/>
      <c r="O896" s="667"/>
    </row>
    <row r="897" spans="1:15" x14ac:dyDescent="0.2">
      <c r="A897" s="666"/>
      <c r="B897" s="667"/>
      <c r="C897" s="667"/>
      <c r="D897" s="667"/>
      <c r="E897" s="667"/>
      <c r="F897" s="667"/>
      <c r="G897" s="667"/>
      <c r="H897" s="667"/>
      <c r="I897" s="667"/>
      <c r="J897" s="667"/>
      <c r="K897" s="667"/>
      <c r="L897" s="667"/>
      <c r="M897" s="667"/>
      <c r="N897" s="667"/>
      <c r="O897" s="667"/>
    </row>
    <row r="898" spans="1:15" x14ac:dyDescent="0.2">
      <c r="A898" s="666"/>
      <c r="B898" s="667"/>
      <c r="C898" s="667"/>
      <c r="D898" s="667"/>
      <c r="E898" s="667"/>
      <c r="F898" s="667"/>
      <c r="G898" s="667"/>
      <c r="H898" s="667"/>
      <c r="I898" s="667"/>
      <c r="J898" s="667"/>
      <c r="K898" s="667"/>
      <c r="L898" s="667"/>
      <c r="M898" s="667"/>
      <c r="N898" s="667"/>
      <c r="O898" s="667"/>
    </row>
    <row r="899" spans="1:15" x14ac:dyDescent="0.2">
      <c r="A899" s="666"/>
      <c r="B899" s="667"/>
      <c r="C899" s="667"/>
      <c r="D899" s="667"/>
      <c r="E899" s="667"/>
      <c r="F899" s="667"/>
      <c r="G899" s="667"/>
      <c r="H899" s="667"/>
      <c r="I899" s="667"/>
      <c r="J899" s="667"/>
      <c r="K899" s="667"/>
      <c r="L899" s="667"/>
      <c r="M899" s="667"/>
      <c r="N899" s="667"/>
      <c r="O899" s="667"/>
    </row>
    <row r="900" spans="1:15" x14ac:dyDescent="0.2">
      <c r="A900" s="666"/>
      <c r="B900" s="667"/>
      <c r="C900" s="667"/>
      <c r="D900" s="667"/>
      <c r="E900" s="667"/>
      <c r="F900" s="667"/>
      <c r="G900" s="667"/>
      <c r="H900" s="667"/>
      <c r="I900" s="667"/>
      <c r="J900" s="667"/>
      <c r="K900" s="667"/>
      <c r="L900" s="667"/>
      <c r="M900" s="667"/>
      <c r="N900" s="667"/>
      <c r="O900" s="667"/>
    </row>
    <row r="901" spans="1:15" x14ac:dyDescent="0.2">
      <c r="A901" s="666"/>
      <c r="B901" s="667"/>
      <c r="C901" s="667"/>
      <c r="D901" s="667"/>
      <c r="E901" s="667"/>
      <c r="F901" s="667"/>
      <c r="G901" s="667"/>
      <c r="H901" s="667"/>
      <c r="I901" s="667"/>
      <c r="J901" s="667"/>
      <c r="K901" s="667"/>
      <c r="L901" s="667"/>
      <c r="M901" s="667"/>
      <c r="N901" s="667"/>
      <c r="O901" s="667"/>
    </row>
    <row r="902" spans="1:15" x14ac:dyDescent="0.2">
      <c r="A902" s="666"/>
      <c r="B902" s="667"/>
      <c r="C902" s="667"/>
      <c r="D902" s="667"/>
      <c r="E902" s="667"/>
      <c r="F902" s="667"/>
      <c r="G902" s="667"/>
      <c r="H902" s="667"/>
      <c r="I902" s="667"/>
      <c r="J902" s="667"/>
      <c r="K902" s="667"/>
      <c r="L902" s="667"/>
      <c r="M902" s="667"/>
      <c r="N902" s="667"/>
      <c r="O902" s="667"/>
    </row>
    <row r="903" spans="1:15" x14ac:dyDescent="0.2">
      <c r="A903" s="666"/>
      <c r="B903" s="667"/>
      <c r="C903" s="667"/>
      <c r="D903" s="667"/>
      <c r="E903" s="667"/>
      <c r="F903" s="667"/>
      <c r="G903" s="667"/>
      <c r="H903" s="667"/>
      <c r="I903" s="667"/>
      <c r="J903" s="667"/>
      <c r="K903" s="667"/>
      <c r="L903" s="667"/>
      <c r="M903" s="667"/>
      <c r="N903" s="667"/>
      <c r="O903" s="667"/>
    </row>
    <row r="904" spans="1:15" x14ac:dyDescent="0.2">
      <c r="A904" s="666"/>
      <c r="B904" s="667"/>
      <c r="C904" s="667"/>
      <c r="D904" s="667"/>
      <c r="E904" s="667"/>
      <c r="F904" s="667"/>
      <c r="G904" s="667"/>
      <c r="H904" s="667"/>
      <c r="I904" s="667"/>
      <c r="J904" s="667"/>
      <c r="K904" s="667"/>
      <c r="L904" s="667"/>
      <c r="M904" s="667"/>
      <c r="N904" s="667"/>
      <c r="O904" s="667"/>
    </row>
    <row r="905" spans="1:15" x14ac:dyDescent="0.2">
      <c r="A905" s="666"/>
      <c r="B905" s="667"/>
      <c r="C905" s="667"/>
      <c r="D905" s="667"/>
      <c r="E905" s="667"/>
      <c r="F905" s="667"/>
      <c r="G905" s="667"/>
      <c r="H905" s="667"/>
      <c r="I905" s="667"/>
      <c r="J905" s="667"/>
      <c r="K905" s="667"/>
      <c r="L905" s="667"/>
      <c r="M905" s="667"/>
      <c r="N905" s="667"/>
      <c r="O905" s="667"/>
    </row>
    <row r="906" spans="1:15" x14ac:dyDescent="0.2">
      <c r="A906" s="666"/>
      <c r="B906" s="667"/>
      <c r="C906" s="667"/>
      <c r="D906" s="667"/>
      <c r="E906" s="667"/>
      <c r="F906" s="667"/>
      <c r="G906" s="667"/>
      <c r="H906" s="667"/>
      <c r="I906" s="667"/>
      <c r="J906" s="667"/>
      <c r="K906" s="667"/>
      <c r="L906" s="667"/>
      <c r="M906" s="667"/>
      <c r="N906" s="667"/>
      <c r="O906" s="667"/>
    </row>
    <row r="907" spans="1:15" x14ac:dyDescent="0.2">
      <c r="A907" s="666"/>
      <c r="B907" s="667"/>
      <c r="C907" s="667"/>
      <c r="D907" s="667"/>
      <c r="E907" s="667"/>
      <c r="F907" s="667"/>
      <c r="G907" s="667"/>
      <c r="H907" s="667"/>
      <c r="I907" s="667"/>
      <c r="J907" s="667"/>
      <c r="K907" s="667"/>
      <c r="L907" s="667"/>
      <c r="M907" s="667"/>
      <c r="N907" s="667"/>
      <c r="O907" s="667"/>
    </row>
    <row r="908" spans="1:15" x14ac:dyDescent="0.2">
      <c r="A908" s="666"/>
      <c r="B908" s="667"/>
      <c r="C908" s="667"/>
      <c r="D908" s="667"/>
      <c r="E908" s="667"/>
      <c r="F908" s="667"/>
      <c r="G908" s="667"/>
      <c r="H908" s="667"/>
      <c r="I908" s="667"/>
      <c r="J908" s="667"/>
      <c r="K908" s="667"/>
      <c r="L908" s="667"/>
      <c r="M908" s="667"/>
      <c r="N908" s="667"/>
      <c r="O908" s="667"/>
    </row>
    <row r="909" spans="1:15" x14ac:dyDescent="0.2">
      <c r="A909" s="666"/>
      <c r="B909" s="667"/>
      <c r="C909" s="667"/>
      <c r="D909" s="667"/>
      <c r="E909" s="667"/>
      <c r="F909" s="667"/>
      <c r="G909" s="667"/>
      <c r="H909" s="667"/>
      <c r="I909" s="667"/>
      <c r="J909" s="667"/>
      <c r="K909" s="667"/>
      <c r="L909" s="667"/>
      <c r="M909" s="667"/>
      <c r="N909" s="667"/>
      <c r="O909" s="667"/>
    </row>
    <row r="910" spans="1:15" x14ac:dyDescent="0.2">
      <c r="A910" s="666"/>
      <c r="B910" s="667"/>
      <c r="C910" s="667"/>
      <c r="D910" s="667"/>
      <c r="E910" s="667"/>
      <c r="F910" s="667"/>
      <c r="G910" s="667"/>
      <c r="H910" s="667"/>
      <c r="I910" s="667"/>
      <c r="J910" s="667"/>
      <c r="K910" s="667"/>
      <c r="L910" s="667"/>
      <c r="M910" s="667"/>
      <c r="N910" s="667"/>
      <c r="O910" s="667"/>
    </row>
    <row r="911" spans="1:15" x14ac:dyDescent="0.2">
      <c r="A911" s="666"/>
      <c r="B911" s="667"/>
      <c r="C911" s="667"/>
      <c r="D911" s="667"/>
      <c r="E911" s="667"/>
      <c r="F911" s="667"/>
      <c r="G911" s="667"/>
      <c r="H911" s="667"/>
      <c r="I911" s="667"/>
      <c r="J911" s="667"/>
      <c r="K911" s="667"/>
      <c r="L911" s="667"/>
      <c r="M911" s="667"/>
      <c r="N911" s="667"/>
      <c r="O911" s="667"/>
    </row>
    <row r="912" spans="1:15" x14ac:dyDescent="0.2">
      <c r="A912" s="666"/>
      <c r="B912" s="667"/>
      <c r="C912" s="667"/>
      <c r="D912" s="667"/>
      <c r="E912" s="667"/>
      <c r="F912" s="667"/>
      <c r="G912" s="667"/>
      <c r="H912" s="667"/>
      <c r="I912" s="667"/>
      <c r="J912" s="667"/>
      <c r="K912" s="667"/>
      <c r="L912" s="667"/>
      <c r="M912" s="667"/>
      <c r="N912" s="667"/>
      <c r="O912" s="667"/>
    </row>
    <row r="913" spans="1:15" x14ac:dyDescent="0.2">
      <c r="A913" s="666"/>
      <c r="B913" s="667"/>
      <c r="C913" s="667"/>
      <c r="D913" s="667"/>
      <c r="E913" s="667"/>
      <c r="F913" s="667"/>
      <c r="G913" s="667"/>
      <c r="H913" s="667"/>
      <c r="I913" s="667"/>
      <c r="J913" s="667"/>
      <c r="K913" s="667"/>
      <c r="L913" s="667"/>
      <c r="M913" s="667"/>
      <c r="N913" s="667"/>
      <c r="O913" s="667"/>
    </row>
    <row r="914" spans="1:15" x14ac:dyDescent="0.2">
      <c r="A914" s="666"/>
      <c r="B914" s="667"/>
      <c r="C914" s="667"/>
      <c r="D914" s="667"/>
      <c r="E914" s="667"/>
      <c r="F914" s="667"/>
      <c r="G914" s="667"/>
      <c r="H914" s="667"/>
      <c r="I914" s="667"/>
      <c r="J914" s="667"/>
      <c r="K914" s="667"/>
      <c r="L914" s="667"/>
      <c r="M914" s="667"/>
      <c r="N914" s="667"/>
      <c r="O914" s="667"/>
    </row>
    <row r="915" spans="1:15" x14ac:dyDescent="0.2">
      <c r="A915" s="666"/>
      <c r="B915" s="667"/>
      <c r="C915" s="667"/>
      <c r="D915" s="667"/>
      <c r="E915" s="667"/>
      <c r="F915" s="667"/>
      <c r="G915" s="667"/>
      <c r="H915" s="667"/>
      <c r="I915" s="667"/>
      <c r="J915" s="667"/>
      <c r="K915" s="667"/>
      <c r="L915" s="667"/>
      <c r="M915" s="667"/>
      <c r="N915" s="667"/>
      <c r="O915" s="667"/>
    </row>
    <row r="916" spans="1:15" x14ac:dyDescent="0.2">
      <c r="A916" s="666"/>
      <c r="B916" s="667"/>
      <c r="C916" s="667"/>
      <c r="D916" s="667"/>
      <c r="E916" s="667"/>
      <c r="F916" s="667"/>
      <c r="G916" s="667"/>
      <c r="H916" s="667"/>
      <c r="I916" s="667"/>
      <c r="J916" s="667"/>
      <c r="K916" s="667"/>
      <c r="L916" s="667"/>
      <c r="M916" s="667"/>
      <c r="N916" s="667"/>
      <c r="O916" s="667"/>
    </row>
    <row r="917" spans="1:15" x14ac:dyDescent="0.2">
      <c r="A917" s="666"/>
      <c r="B917" s="667"/>
      <c r="C917" s="667"/>
      <c r="D917" s="667"/>
      <c r="E917" s="667"/>
      <c r="F917" s="667"/>
      <c r="G917" s="667"/>
      <c r="H917" s="667"/>
      <c r="I917" s="667"/>
      <c r="J917" s="667"/>
      <c r="K917" s="667"/>
      <c r="L917" s="667"/>
      <c r="M917" s="667"/>
      <c r="N917" s="667"/>
      <c r="O917" s="667"/>
    </row>
    <row r="918" spans="1:15" x14ac:dyDescent="0.2">
      <c r="A918" s="666"/>
      <c r="B918" s="667"/>
      <c r="C918" s="667"/>
      <c r="D918" s="667"/>
      <c r="E918" s="667"/>
      <c r="F918" s="667"/>
      <c r="G918" s="667"/>
      <c r="H918" s="667"/>
      <c r="I918" s="667"/>
      <c r="J918" s="667"/>
      <c r="K918" s="667"/>
      <c r="L918" s="667"/>
      <c r="M918" s="667"/>
      <c r="N918" s="667"/>
      <c r="O918" s="667"/>
    </row>
    <row r="919" spans="1:15" x14ac:dyDescent="0.2">
      <c r="A919" s="666"/>
      <c r="B919" s="667"/>
      <c r="C919" s="667"/>
      <c r="D919" s="667"/>
      <c r="E919" s="667"/>
      <c r="F919" s="667"/>
      <c r="G919" s="667"/>
      <c r="H919" s="667"/>
      <c r="I919" s="667"/>
      <c r="J919" s="667"/>
      <c r="K919" s="667"/>
      <c r="L919" s="667"/>
      <c r="M919" s="667"/>
      <c r="N919" s="667"/>
      <c r="O919" s="667"/>
    </row>
    <row r="920" spans="1:15" x14ac:dyDescent="0.2">
      <c r="A920" s="666"/>
      <c r="B920" s="667"/>
      <c r="C920" s="667"/>
      <c r="D920" s="667"/>
      <c r="E920" s="667"/>
      <c r="F920" s="667"/>
      <c r="G920" s="667"/>
      <c r="H920" s="667"/>
      <c r="I920" s="667"/>
      <c r="J920" s="667"/>
      <c r="K920" s="667"/>
      <c r="L920" s="667"/>
      <c r="M920" s="667"/>
      <c r="N920" s="667"/>
      <c r="O920" s="667"/>
    </row>
    <row r="921" spans="1:15" x14ac:dyDescent="0.2">
      <c r="A921" s="666"/>
      <c r="B921" s="667"/>
      <c r="C921" s="667"/>
      <c r="D921" s="667"/>
      <c r="E921" s="667"/>
      <c r="F921" s="667"/>
      <c r="G921" s="667"/>
      <c r="H921" s="667"/>
      <c r="I921" s="667"/>
      <c r="J921" s="667"/>
      <c r="K921" s="667"/>
      <c r="L921" s="667"/>
      <c r="M921" s="667"/>
      <c r="N921" s="667"/>
      <c r="O921" s="667"/>
    </row>
    <row r="922" spans="1:15" x14ac:dyDescent="0.2">
      <c r="A922" s="666"/>
      <c r="B922" s="667"/>
      <c r="C922" s="667"/>
      <c r="D922" s="667"/>
      <c r="E922" s="667"/>
      <c r="F922" s="667"/>
      <c r="G922" s="667"/>
      <c r="H922" s="667"/>
      <c r="I922" s="667"/>
      <c r="J922" s="667"/>
      <c r="K922" s="667"/>
      <c r="L922" s="667"/>
      <c r="M922" s="667"/>
      <c r="N922" s="667"/>
      <c r="O922" s="667"/>
    </row>
    <row r="923" spans="1:15" x14ac:dyDescent="0.2">
      <c r="A923" s="666"/>
      <c r="B923" s="667"/>
      <c r="C923" s="667"/>
      <c r="D923" s="667"/>
      <c r="E923" s="667"/>
      <c r="F923" s="667"/>
      <c r="G923" s="667"/>
      <c r="H923" s="667"/>
      <c r="I923" s="667"/>
      <c r="J923" s="667"/>
      <c r="K923" s="667"/>
      <c r="L923" s="667"/>
      <c r="M923" s="667"/>
      <c r="N923" s="667"/>
      <c r="O923" s="667"/>
    </row>
    <row r="924" spans="1:15" x14ac:dyDescent="0.2">
      <c r="A924" s="666"/>
      <c r="B924" s="667"/>
      <c r="C924" s="667"/>
      <c r="D924" s="667"/>
      <c r="E924" s="667"/>
      <c r="F924" s="667"/>
      <c r="G924" s="667"/>
      <c r="H924" s="667"/>
      <c r="I924" s="667"/>
      <c r="J924" s="667"/>
      <c r="K924" s="667"/>
      <c r="L924" s="667"/>
      <c r="M924" s="667"/>
      <c r="N924" s="667"/>
      <c r="O924" s="667"/>
    </row>
    <row r="925" spans="1:15" x14ac:dyDescent="0.2">
      <c r="A925" s="666"/>
      <c r="B925" s="667"/>
      <c r="C925" s="667"/>
      <c r="D925" s="667"/>
      <c r="E925" s="667"/>
      <c r="F925" s="667"/>
      <c r="G925" s="667"/>
      <c r="H925" s="667"/>
      <c r="I925" s="667"/>
      <c r="J925" s="667"/>
      <c r="K925" s="667"/>
      <c r="L925" s="667"/>
      <c r="M925" s="667"/>
      <c r="N925" s="667"/>
      <c r="O925" s="667"/>
    </row>
    <row r="926" spans="1:15" x14ac:dyDescent="0.2">
      <c r="A926" s="666"/>
      <c r="B926" s="667"/>
      <c r="C926" s="667"/>
      <c r="D926" s="667"/>
      <c r="E926" s="667"/>
      <c r="F926" s="667"/>
      <c r="G926" s="667"/>
      <c r="H926" s="667"/>
      <c r="I926" s="667"/>
      <c r="J926" s="667"/>
      <c r="K926" s="667"/>
      <c r="L926" s="667"/>
      <c r="M926" s="667"/>
      <c r="N926" s="667"/>
      <c r="O926" s="667"/>
    </row>
    <row r="927" spans="1:15" x14ac:dyDescent="0.2">
      <c r="A927" s="666"/>
      <c r="B927" s="667"/>
      <c r="C927" s="667"/>
      <c r="D927" s="667"/>
      <c r="E927" s="667"/>
      <c r="F927" s="667"/>
      <c r="G927" s="667"/>
      <c r="H927" s="667"/>
      <c r="I927" s="667"/>
      <c r="J927" s="667"/>
      <c r="K927" s="667"/>
      <c r="L927" s="667"/>
      <c r="M927" s="667"/>
      <c r="N927" s="667"/>
      <c r="O927" s="667"/>
    </row>
    <row r="928" spans="1:15" x14ac:dyDescent="0.2">
      <c r="A928" s="666"/>
      <c r="B928" s="667"/>
      <c r="C928" s="667"/>
      <c r="D928" s="667"/>
      <c r="E928" s="667"/>
      <c r="F928" s="667"/>
      <c r="G928" s="667"/>
      <c r="H928" s="667"/>
      <c r="I928" s="667"/>
      <c r="J928" s="667"/>
      <c r="K928" s="667"/>
      <c r="L928" s="667"/>
      <c r="M928" s="667"/>
      <c r="N928" s="667"/>
      <c r="O928" s="667"/>
    </row>
    <row r="929" spans="1:15" x14ac:dyDescent="0.2">
      <c r="A929" s="666"/>
      <c r="B929" s="667"/>
      <c r="C929" s="667"/>
      <c r="D929" s="667"/>
      <c r="E929" s="667"/>
      <c r="F929" s="667"/>
      <c r="G929" s="667"/>
      <c r="H929" s="667"/>
      <c r="I929" s="667"/>
      <c r="J929" s="667"/>
      <c r="K929" s="667"/>
      <c r="L929" s="667"/>
      <c r="M929" s="667"/>
      <c r="N929" s="667"/>
      <c r="O929" s="667"/>
    </row>
    <row r="930" spans="1:15" x14ac:dyDescent="0.2">
      <c r="A930" s="666"/>
      <c r="B930" s="667"/>
      <c r="C930" s="667"/>
      <c r="D930" s="667"/>
      <c r="E930" s="667"/>
      <c r="F930" s="667"/>
      <c r="G930" s="667"/>
      <c r="H930" s="667"/>
      <c r="I930" s="667"/>
      <c r="J930" s="667"/>
      <c r="K930" s="667"/>
      <c r="L930" s="667"/>
      <c r="M930" s="667"/>
      <c r="N930" s="667"/>
      <c r="O930" s="667"/>
    </row>
    <row r="931" spans="1:15" x14ac:dyDescent="0.2">
      <c r="A931" s="666"/>
      <c r="B931" s="667"/>
      <c r="C931" s="667"/>
      <c r="D931" s="667"/>
      <c r="E931" s="667"/>
      <c r="F931" s="667"/>
      <c r="G931" s="667"/>
      <c r="H931" s="667"/>
      <c r="I931" s="667"/>
      <c r="J931" s="667"/>
      <c r="K931" s="667"/>
      <c r="L931" s="667"/>
      <c r="M931" s="667"/>
      <c r="N931" s="667"/>
      <c r="O931" s="667"/>
    </row>
    <row r="932" spans="1:15" x14ac:dyDescent="0.2">
      <c r="A932" s="666"/>
      <c r="B932" s="667"/>
      <c r="C932" s="667"/>
      <c r="D932" s="667"/>
      <c r="E932" s="667"/>
      <c r="F932" s="667"/>
      <c r="G932" s="667"/>
      <c r="H932" s="667"/>
      <c r="I932" s="667"/>
      <c r="J932" s="667"/>
      <c r="K932" s="667"/>
      <c r="L932" s="667"/>
      <c r="M932" s="667"/>
      <c r="N932" s="667"/>
      <c r="O932" s="667"/>
    </row>
    <row r="933" spans="1:15" x14ac:dyDescent="0.2">
      <c r="A933" s="666"/>
      <c r="B933" s="667"/>
      <c r="C933" s="667"/>
      <c r="D933" s="667"/>
      <c r="E933" s="667"/>
      <c r="F933" s="667"/>
      <c r="G933" s="667"/>
      <c r="H933" s="667"/>
      <c r="I933" s="667"/>
      <c r="J933" s="667"/>
      <c r="K933" s="667"/>
      <c r="L933" s="667"/>
      <c r="M933" s="667"/>
      <c r="N933" s="667"/>
      <c r="O933" s="667"/>
    </row>
    <row r="934" spans="1:15" x14ac:dyDescent="0.2">
      <c r="A934" s="666"/>
      <c r="B934" s="667"/>
      <c r="C934" s="667"/>
      <c r="D934" s="667"/>
      <c r="E934" s="667"/>
      <c r="F934" s="667"/>
      <c r="G934" s="667"/>
      <c r="H934" s="667"/>
      <c r="I934" s="667"/>
      <c r="J934" s="667"/>
      <c r="K934" s="667"/>
      <c r="L934" s="667"/>
      <c r="M934" s="667"/>
      <c r="N934" s="667"/>
      <c r="O934" s="667"/>
    </row>
    <row r="935" spans="1:15" x14ac:dyDescent="0.2">
      <c r="A935" s="666"/>
      <c r="B935" s="667"/>
      <c r="C935" s="667"/>
      <c r="D935" s="667"/>
      <c r="E935" s="667"/>
      <c r="F935" s="667"/>
      <c r="G935" s="667"/>
      <c r="H935" s="667"/>
      <c r="I935" s="667"/>
      <c r="J935" s="667"/>
      <c r="K935" s="667"/>
      <c r="L935" s="667"/>
      <c r="M935" s="667"/>
      <c r="N935" s="667"/>
      <c r="O935" s="667"/>
    </row>
    <row r="936" spans="1:15" x14ac:dyDescent="0.2">
      <c r="A936" s="666"/>
      <c r="B936" s="667"/>
      <c r="C936" s="667"/>
      <c r="D936" s="667"/>
      <c r="E936" s="667"/>
      <c r="F936" s="667"/>
      <c r="G936" s="667"/>
      <c r="H936" s="667"/>
      <c r="I936" s="667"/>
      <c r="J936" s="667"/>
      <c r="K936" s="667"/>
      <c r="L936" s="667"/>
      <c r="M936" s="667"/>
      <c r="N936" s="667"/>
      <c r="O936" s="667"/>
    </row>
    <row r="937" spans="1:15" x14ac:dyDescent="0.2">
      <c r="A937" s="666"/>
      <c r="B937" s="667"/>
      <c r="C937" s="667"/>
      <c r="D937" s="667"/>
      <c r="E937" s="667"/>
      <c r="F937" s="667"/>
      <c r="G937" s="667"/>
      <c r="H937" s="667"/>
      <c r="I937" s="667"/>
      <c r="J937" s="667"/>
      <c r="K937" s="667"/>
      <c r="L937" s="667"/>
      <c r="M937" s="667"/>
      <c r="N937" s="667"/>
      <c r="O937" s="667"/>
    </row>
    <row r="938" spans="1:15" x14ac:dyDescent="0.2">
      <c r="A938" s="666"/>
      <c r="B938" s="667"/>
      <c r="C938" s="667"/>
      <c r="D938" s="667"/>
      <c r="E938" s="667"/>
      <c r="F938" s="667"/>
      <c r="G938" s="667"/>
      <c r="H938" s="667"/>
      <c r="I938" s="667"/>
      <c r="J938" s="667"/>
      <c r="K938" s="667"/>
      <c r="L938" s="667"/>
      <c r="M938" s="667"/>
      <c r="N938" s="667"/>
      <c r="O938" s="667"/>
    </row>
    <row r="939" spans="1:15" x14ac:dyDescent="0.2">
      <c r="A939" s="666"/>
      <c r="B939" s="667"/>
      <c r="C939" s="667"/>
      <c r="D939" s="667"/>
      <c r="E939" s="667"/>
      <c r="F939" s="667"/>
      <c r="G939" s="667"/>
      <c r="H939" s="667"/>
      <c r="I939" s="667"/>
      <c r="J939" s="667"/>
      <c r="K939" s="667"/>
      <c r="L939" s="667"/>
      <c r="M939" s="667"/>
      <c r="N939" s="667"/>
      <c r="O939" s="667"/>
    </row>
    <row r="940" spans="1:15" x14ac:dyDescent="0.2">
      <c r="A940" s="666"/>
      <c r="B940" s="667"/>
      <c r="C940" s="667"/>
      <c r="D940" s="667"/>
      <c r="E940" s="667"/>
      <c r="F940" s="667"/>
      <c r="G940" s="667"/>
      <c r="H940" s="667"/>
      <c r="I940" s="667"/>
      <c r="J940" s="667"/>
      <c r="K940" s="667"/>
      <c r="L940" s="667"/>
      <c r="M940" s="667"/>
      <c r="N940" s="667"/>
      <c r="O940" s="667"/>
    </row>
    <row r="941" spans="1:15" x14ac:dyDescent="0.2">
      <c r="A941" s="666"/>
      <c r="B941" s="667"/>
      <c r="C941" s="667"/>
      <c r="D941" s="667"/>
      <c r="E941" s="667"/>
      <c r="F941" s="667"/>
      <c r="G941" s="667"/>
      <c r="H941" s="667"/>
      <c r="I941" s="667"/>
      <c r="J941" s="667"/>
      <c r="K941" s="667"/>
      <c r="L941" s="667"/>
      <c r="M941" s="667"/>
      <c r="N941" s="667"/>
      <c r="O941" s="667"/>
    </row>
    <row r="942" spans="1:15" x14ac:dyDescent="0.2">
      <c r="A942" s="666"/>
      <c r="B942" s="667"/>
      <c r="C942" s="667"/>
      <c r="D942" s="667"/>
      <c r="E942" s="667"/>
      <c r="F942" s="667"/>
      <c r="G942" s="667"/>
      <c r="H942" s="667"/>
      <c r="I942" s="667"/>
      <c r="J942" s="667"/>
      <c r="K942" s="667"/>
      <c r="L942" s="667"/>
      <c r="M942" s="667"/>
      <c r="N942" s="667"/>
      <c r="O942" s="667"/>
    </row>
    <row r="943" spans="1:15" x14ac:dyDescent="0.2">
      <c r="A943" s="666"/>
      <c r="B943" s="667"/>
      <c r="C943" s="667"/>
      <c r="D943" s="667"/>
      <c r="E943" s="667"/>
      <c r="F943" s="667"/>
      <c r="G943" s="667"/>
      <c r="H943" s="667"/>
      <c r="I943" s="667"/>
      <c r="J943" s="667"/>
      <c r="K943" s="667"/>
      <c r="L943" s="667"/>
      <c r="M943" s="667"/>
      <c r="N943" s="667"/>
      <c r="O943" s="667"/>
    </row>
    <row r="944" spans="1:15" x14ac:dyDescent="0.2">
      <c r="A944" s="666"/>
      <c r="B944" s="667"/>
      <c r="C944" s="667"/>
      <c r="D944" s="667"/>
      <c r="E944" s="667"/>
      <c r="F944" s="667"/>
      <c r="G944" s="667"/>
      <c r="H944" s="667"/>
      <c r="I944" s="667"/>
      <c r="J944" s="667"/>
      <c r="K944" s="667"/>
      <c r="L944" s="667"/>
      <c r="M944" s="667"/>
      <c r="N944" s="667"/>
      <c r="O944" s="667"/>
    </row>
    <row r="945" spans="1:15" x14ac:dyDescent="0.2">
      <c r="A945" s="666"/>
      <c r="B945" s="667"/>
      <c r="C945" s="667"/>
      <c r="D945" s="667"/>
      <c r="E945" s="667"/>
      <c r="F945" s="667"/>
      <c r="G945" s="667"/>
      <c r="H945" s="667"/>
      <c r="I945" s="667"/>
      <c r="J945" s="667"/>
      <c r="K945" s="667"/>
      <c r="L945" s="667"/>
      <c r="M945" s="667"/>
      <c r="N945" s="667"/>
      <c r="O945" s="667"/>
    </row>
    <row r="946" spans="1:15" x14ac:dyDescent="0.2">
      <c r="A946" s="666"/>
      <c r="B946" s="667"/>
      <c r="C946" s="667"/>
      <c r="D946" s="667"/>
      <c r="E946" s="667"/>
      <c r="F946" s="667"/>
      <c r="G946" s="667"/>
      <c r="H946" s="667"/>
      <c r="I946" s="667"/>
      <c r="J946" s="667"/>
      <c r="K946" s="667"/>
      <c r="L946" s="667"/>
      <c r="M946" s="667"/>
      <c r="N946" s="667"/>
      <c r="O946" s="667"/>
    </row>
    <row r="947" spans="1:15" x14ac:dyDescent="0.2">
      <c r="A947" s="666"/>
      <c r="B947" s="667"/>
      <c r="C947" s="667"/>
      <c r="D947" s="667"/>
      <c r="E947" s="667"/>
      <c r="F947" s="667"/>
      <c r="G947" s="667"/>
      <c r="H947" s="667"/>
      <c r="I947" s="667"/>
      <c r="J947" s="667"/>
      <c r="K947" s="667"/>
      <c r="L947" s="667"/>
      <c r="M947" s="667"/>
      <c r="N947" s="667"/>
      <c r="O947" s="667"/>
    </row>
    <row r="948" spans="1:15" x14ac:dyDescent="0.2">
      <c r="A948" s="666"/>
      <c r="B948" s="667"/>
      <c r="C948" s="667"/>
      <c r="D948" s="667"/>
      <c r="E948" s="667"/>
      <c r="F948" s="667"/>
      <c r="G948" s="667"/>
      <c r="H948" s="667"/>
      <c r="I948" s="667"/>
      <c r="J948" s="667"/>
      <c r="K948" s="667"/>
      <c r="L948" s="667"/>
      <c r="M948" s="667"/>
      <c r="N948" s="667"/>
      <c r="O948" s="667"/>
    </row>
    <row r="949" spans="1:15" x14ac:dyDescent="0.2">
      <c r="A949" s="666"/>
      <c r="B949" s="667"/>
      <c r="C949" s="667"/>
      <c r="D949" s="667"/>
      <c r="E949" s="667"/>
      <c r="F949" s="667"/>
      <c r="G949" s="667"/>
      <c r="H949" s="667"/>
      <c r="I949" s="667"/>
      <c r="J949" s="667"/>
      <c r="K949" s="667"/>
      <c r="L949" s="667"/>
      <c r="M949" s="667"/>
      <c r="N949" s="667"/>
      <c r="O949" s="667"/>
    </row>
    <row r="950" spans="1:15" x14ac:dyDescent="0.2">
      <c r="A950" s="666"/>
      <c r="B950" s="667"/>
      <c r="C950" s="667"/>
      <c r="D950" s="667"/>
      <c r="E950" s="667"/>
      <c r="F950" s="667"/>
      <c r="G950" s="667"/>
      <c r="H950" s="667"/>
      <c r="I950" s="667"/>
      <c r="J950" s="667"/>
      <c r="K950" s="667"/>
      <c r="L950" s="667"/>
      <c r="M950" s="667"/>
      <c r="N950" s="667"/>
      <c r="O950" s="667"/>
    </row>
    <row r="951" spans="1:15" x14ac:dyDescent="0.2">
      <c r="A951" s="666"/>
      <c r="B951" s="667"/>
      <c r="C951" s="667"/>
      <c r="D951" s="667"/>
      <c r="E951" s="667"/>
      <c r="F951" s="667"/>
      <c r="G951" s="667"/>
      <c r="H951" s="667"/>
      <c r="I951" s="667"/>
      <c r="J951" s="667"/>
      <c r="K951" s="667"/>
      <c r="L951" s="667"/>
      <c r="M951" s="667"/>
      <c r="N951" s="667"/>
      <c r="O951" s="667"/>
    </row>
    <row r="952" spans="1:15" x14ac:dyDescent="0.2">
      <c r="A952" s="666"/>
      <c r="B952" s="667"/>
      <c r="C952" s="667"/>
      <c r="D952" s="667"/>
      <c r="E952" s="667"/>
      <c r="F952" s="667"/>
      <c r="G952" s="667"/>
      <c r="H952" s="667"/>
      <c r="I952" s="667"/>
      <c r="J952" s="667"/>
      <c r="K952" s="667"/>
      <c r="L952" s="667"/>
      <c r="M952" s="667"/>
      <c r="N952" s="667"/>
      <c r="O952" s="667"/>
    </row>
    <row r="953" spans="1:15" x14ac:dyDescent="0.2">
      <c r="A953" s="666"/>
      <c r="B953" s="667"/>
      <c r="C953" s="667"/>
      <c r="D953" s="667"/>
      <c r="E953" s="667"/>
      <c r="F953" s="667"/>
      <c r="G953" s="667"/>
      <c r="H953" s="667"/>
      <c r="I953" s="667"/>
      <c r="J953" s="667"/>
      <c r="K953" s="667"/>
      <c r="L953" s="667"/>
      <c r="M953" s="667"/>
      <c r="N953" s="667"/>
      <c r="O953" s="667"/>
    </row>
    <row r="954" spans="1:15" x14ac:dyDescent="0.2">
      <c r="A954" s="666"/>
      <c r="B954" s="667"/>
      <c r="C954" s="667"/>
      <c r="D954" s="667"/>
      <c r="E954" s="667"/>
      <c r="F954" s="667"/>
      <c r="G954" s="667"/>
      <c r="H954" s="667"/>
      <c r="I954" s="667"/>
      <c r="J954" s="667"/>
      <c r="K954" s="667"/>
      <c r="L954" s="667"/>
      <c r="M954" s="667"/>
      <c r="N954" s="667"/>
      <c r="O954" s="667"/>
    </row>
    <row r="955" spans="1:15" x14ac:dyDescent="0.2">
      <c r="A955" s="666"/>
      <c r="B955" s="667"/>
      <c r="C955" s="667"/>
      <c r="D955" s="667"/>
      <c r="E955" s="667"/>
      <c r="F955" s="667"/>
      <c r="G955" s="667"/>
      <c r="H955" s="667"/>
      <c r="I955" s="667"/>
      <c r="J955" s="667"/>
      <c r="K955" s="667"/>
      <c r="L955" s="667"/>
      <c r="M955" s="667"/>
      <c r="N955" s="667"/>
      <c r="O955" s="667"/>
    </row>
    <row r="956" spans="1:15" x14ac:dyDescent="0.2">
      <c r="A956" s="666"/>
      <c r="B956" s="667"/>
      <c r="C956" s="667"/>
      <c r="D956" s="667"/>
      <c r="E956" s="667"/>
      <c r="F956" s="667"/>
      <c r="G956" s="667"/>
      <c r="H956" s="667"/>
      <c r="I956" s="667"/>
      <c r="J956" s="667"/>
      <c r="K956" s="667"/>
      <c r="L956" s="667"/>
      <c r="M956" s="667"/>
      <c r="N956" s="667"/>
      <c r="O956" s="667"/>
    </row>
    <row r="957" spans="1:15" x14ac:dyDescent="0.2">
      <c r="A957" s="666"/>
      <c r="B957" s="667"/>
      <c r="C957" s="667"/>
      <c r="D957" s="667"/>
      <c r="E957" s="667"/>
      <c r="F957" s="667"/>
      <c r="G957" s="667"/>
      <c r="H957" s="667"/>
      <c r="I957" s="667"/>
      <c r="J957" s="667"/>
      <c r="K957" s="667"/>
      <c r="L957" s="667"/>
      <c r="M957" s="667"/>
      <c r="N957" s="667"/>
      <c r="O957" s="667"/>
    </row>
    <row r="958" spans="1:15" x14ac:dyDescent="0.2">
      <c r="A958" s="666"/>
      <c r="B958" s="667"/>
      <c r="C958" s="667"/>
      <c r="D958" s="667"/>
      <c r="E958" s="667"/>
      <c r="F958" s="667"/>
      <c r="G958" s="667"/>
      <c r="H958" s="667"/>
      <c r="I958" s="667"/>
      <c r="J958" s="667"/>
      <c r="K958" s="667"/>
      <c r="L958" s="667"/>
      <c r="M958" s="667"/>
      <c r="N958" s="667"/>
      <c r="O958" s="667"/>
    </row>
    <row r="959" spans="1:15" x14ac:dyDescent="0.2">
      <c r="A959" s="666"/>
      <c r="B959" s="667"/>
      <c r="C959" s="667"/>
      <c r="D959" s="667"/>
      <c r="E959" s="667"/>
      <c r="F959" s="667"/>
      <c r="G959" s="667"/>
      <c r="H959" s="667"/>
      <c r="I959" s="667"/>
      <c r="J959" s="667"/>
      <c r="K959" s="667"/>
      <c r="L959" s="667"/>
      <c r="M959" s="667"/>
      <c r="N959" s="667"/>
      <c r="O959" s="667"/>
    </row>
    <row r="960" spans="1:15" x14ac:dyDescent="0.2">
      <c r="A960" s="666"/>
      <c r="B960" s="667"/>
      <c r="C960" s="667"/>
      <c r="D960" s="667"/>
      <c r="E960" s="667"/>
      <c r="F960" s="667"/>
      <c r="G960" s="667"/>
      <c r="H960" s="667"/>
      <c r="I960" s="667"/>
      <c r="J960" s="667"/>
      <c r="K960" s="667"/>
      <c r="L960" s="667"/>
      <c r="M960" s="667"/>
      <c r="N960" s="667"/>
      <c r="O960" s="667"/>
    </row>
    <row r="961" spans="1:15" x14ac:dyDescent="0.2">
      <c r="A961" s="666"/>
      <c r="B961" s="667"/>
      <c r="C961" s="667"/>
      <c r="D961" s="667"/>
      <c r="E961" s="667"/>
      <c r="F961" s="667"/>
      <c r="G961" s="667"/>
      <c r="H961" s="667"/>
      <c r="I961" s="667"/>
      <c r="J961" s="667"/>
      <c r="K961" s="667"/>
      <c r="L961" s="667"/>
      <c r="M961" s="667"/>
      <c r="N961" s="667"/>
      <c r="O961" s="667"/>
    </row>
    <row r="962" spans="1:15" x14ac:dyDescent="0.2">
      <c r="A962" s="666"/>
      <c r="B962" s="667"/>
      <c r="C962" s="667"/>
      <c r="D962" s="667"/>
      <c r="E962" s="667"/>
      <c r="F962" s="667"/>
      <c r="G962" s="667"/>
      <c r="H962" s="667"/>
      <c r="I962" s="667"/>
      <c r="J962" s="667"/>
      <c r="K962" s="667"/>
      <c r="L962" s="667"/>
      <c r="M962" s="667"/>
      <c r="N962" s="667"/>
      <c r="O962" s="667"/>
    </row>
    <row r="963" spans="1:15" x14ac:dyDescent="0.2">
      <c r="A963" s="666"/>
      <c r="B963" s="667"/>
      <c r="C963" s="667"/>
      <c r="D963" s="667"/>
      <c r="E963" s="667"/>
      <c r="F963" s="667"/>
      <c r="G963" s="667"/>
      <c r="H963" s="667"/>
      <c r="I963" s="667"/>
      <c r="J963" s="667"/>
      <c r="K963" s="667"/>
      <c r="L963" s="667"/>
      <c r="M963" s="667"/>
      <c r="N963" s="667"/>
      <c r="O963" s="667"/>
    </row>
    <row r="964" spans="1:15" x14ac:dyDescent="0.2">
      <c r="A964" s="666"/>
      <c r="B964" s="667"/>
      <c r="C964" s="667"/>
      <c r="D964" s="667"/>
      <c r="E964" s="667"/>
      <c r="F964" s="667"/>
      <c r="G964" s="667"/>
      <c r="H964" s="667"/>
      <c r="I964" s="667"/>
      <c r="J964" s="667"/>
      <c r="K964" s="667"/>
      <c r="L964" s="667"/>
      <c r="M964" s="667"/>
      <c r="N964" s="667"/>
      <c r="O964" s="667"/>
    </row>
    <row r="965" spans="1:15" x14ac:dyDescent="0.2">
      <c r="A965" s="666"/>
      <c r="B965" s="667"/>
      <c r="C965" s="667"/>
      <c r="D965" s="667"/>
      <c r="E965" s="667"/>
      <c r="F965" s="667"/>
      <c r="G965" s="667"/>
      <c r="H965" s="667"/>
      <c r="I965" s="667"/>
      <c r="J965" s="667"/>
      <c r="K965" s="667"/>
      <c r="L965" s="667"/>
      <c r="M965" s="667"/>
      <c r="N965" s="667"/>
      <c r="O965" s="667"/>
    </row>
    <row r="966" spans="1:15" x14ac:dyDescent="0.2">
      <c r="A966" s="666"/>
      <c r="B966" s="667"/>
      <c r="C966" s="667"/>
      <c r="D966" s="667"/>
      <c r="E966" s="667"/>
      <c r="F966" s="667"/>
      <c r="G966" s="667"/>
      <c r="H966" s="667"/>
      <c r="I966" s="667"/>
      <c r="J966" s="667"/>
      <c r="K966" s="667"/>
      <c r="L966" s="667"/>
      <c r="M966" s="667"/>
      <c r="N966" s="667"/>
      <c r="O966" s="667"/>
    </row>
    <row r="967" spans="1:15" x14ac:dyDescent="0.2">
      <c r="A967" s="666"/>
      <c r="B967" s="667"/>
      <c r="C967" s="667"/>
      <c r="D967" s="667"/>
      <c r="E967" s="667"/>
      <c r="F967" s="667"/>
      <c r="G967" s="667"/>
      <c r="H967" s="667"/>
      <c r="I967" s="667"/>
      <c r="J967" s="667"/>
      <c r="K967" s="667"/>
      <c r="L967" s="667"/>
      <c r="M967" s="667"/>
      <c r="N967" s="667"/>
      <c r="O967" s="667"/>
    </row>
    <row r="968" spans="1:15" x14ac:dyDescent="0.2">
      <c r="A968" s="666"/>
      <c r="B968" s="667"/>
      <c r="C968" s="667"/>
      <c r="D968" s="667"/>
      <c r="E968" s="667"/>
      <c r="F968" s="667"/>
      <c r="G968" s="667"/>
      <c r="H968" s="667"/>
      <c r="I968" s="667"/>
      <c r="J968" s="667"/>
      <c r="K968" s="667"/>
      <c r="L968" s="667"/>
      <c r="M968" s="667"/>
      <c r="N968" s="667"/>
      <c r="O968" s="667"/>
    </row>
    <row r="969" spans="1:15" x14ac:dyDescent="0.2">
      <c r="A969" s="666"/>
      <c r="B969" s="667"/>
      <c r="C969" s="667"/>
      <c r="D969" s="667"/>
      <c r="E969" s="667"/>
      <c r="F969" s="667"/>
      <c r="G969" s="667"/>
      <c r="H969" s="667"/>
      <c r="I969" s="667"/>
      <c r="J969" s="667"/>
      <c r="K969" s="667"/>
      <c r="L969" s="667"/>
      <c r="M969" s="667"/>
      <c r="N969" s="667"/>
      <c r="O969" s="667"/>
    </row>
    <row r="970" spans="1:15" x14ac:dyDescent="0.2">
      <c r="A970" s="666"/>
      <c r="B970" s="667"/>
      <c r="C970" s="667"/>
      <c r="D970" s="667"/>
      <c r="E970" s="667"/>
      <c r="F970" s="667"/>
      <c r="G970" s="667"/>
      <c r="H970" s="667"/>
      <c r="I970" s="667"/>
      <c r="J970" s="667"/>
      <c r="K970" s="667"/>
      <c r="L970" s="667"/>
      <c r="M970" s="667"/>
      <c r="N970" s="667"/>
      <c r="O970" s="667"/>
    </row>
    <row r="971" spans="1:15" x14ac:dyDescent="0.2">
      <c r="A971" s="666"/>
      <c r="B971" s="667"/>
      <c r="C971" s="667"/>
      <c r="D971" s="667"/>
      <c r="E971" s="667"/>
      <c r="F971" s="667"/>
      <c r="G971" s="667"/>
      <c r="H971" s="667"/>
      <c r="I971" s="667"/>
      <c r="J971" s="667"/>
      <c r="K971" s="667"/>
      <c r="L971" s="667"/>
      <c r="M971" s="667"/>
      <c r="N971" s="667"/>
      <c r="O971" s="667"/>
    </row>
    <row r="972" spans="1:15" x14ac:dyDescent="0.2">
      <c r="A972" s="666"/>
      <c r="B972" s="667"/>
      <c r="C972" s="667"/>
      <c r="D972" s="667"/>
      <c r="E972" s="667"/>
      <c r="F972" s="667"/>
      <c r="G972" s="667"/>
      <c r="H972" s="667"/>
      <c r="I972" s="667"/>
      <c r="J972" s="667"/>
      <c r="K972" s="667"/>
      <c r="L972" s="667"/>
      <c r="M972" s="667"/>
      <c r="N972" s="667"/>
      <c r="O972" s="667"/>
    </row>
    <row r="973" spans="1:15" x14ac:dyDescent="0.2">
      <c r="A973" s="666"/>
      <c r="B973" s="667"/>
      <c r="C973" s="667"/>
      <c r="D973" s="667"/>
      <c r="E973" s="667"/>
      <c r="F973" s="667"/>
      <c r="G973" s="667"/>
      <c r="H973" s="667"/>
      <c r="I973" s="667"/>
      <c r="J973" s="667"/>
      <c r="K973" s="667"/>
      <c r="L973" s="667"/>
      <c r="M973" s="667"/>
      <c r="N973" s="667"/>
      <c r="O973" s="667"/>
    </row>
    <row r="974" spans="1:15" x14ac:dyDescent="0.2">
      <c r="A974" s="666"/>
      <c r="B974" s="667"/>
      <c r="C974" s="667"/>
      <c r="D974" s="667"/>
      <c r="E974" s="667"/>
      <c r="F974" s="667"/>
      <c r="G974" s="667"/>
      <c r="H974" s="667"/>
      <c r="I974" s="667"/>
      <c r="J974" s="667"/>
      <c r="K974" s="667"/>
      <c r="L974" s="667"/>
      <c r="M974" s="667"/>
      <c r="N974" s="667"/>
      <c r="O974" s="667"/>
    </row>
    <row r="975" spans="1:15" x14ac:dyDescent="0.2">
      <c r="A975" s="666"/>
      <c r="B975" s="667"/>
      <c r="C975" s="667"/>
      <c r="D975" s="667"/>
      <c r="E975" s="667"/>
      <c r="F975" s="667"/>
      <c r="G975" s="667"/>
      <c r="H975" s="667"/>
      <c r="I975" s="667"/>
      <c r="J975" s="667"/>
      <c r="K975" s="667"/>
      <c r="L975" s="667"/>
      <c r="M975" s="667"/>
      <c r="N975" s="667"/>
      <c r="O975" s="667"/>
    </row>
    <row r="976" spans="1:15" x14ac:dyDescent="0.2">
      <c r="A976" s="666"/>
      <c r="B976" s="667"/>
      <c r="C976" s="667"/>
      <c r="D976" s="667"/>
      <c r="E976" s="667"/>
      <c r="F976" s="667"/>
      <c r="G976" s="667"/>
      <c r="H976" s="667"/>
      <c r="I976" s="667"/>
      <c r="J976" s="667"/>
      <c r="K976" s="667"/>
      <c r="L976" s="667"/>
      <c r="M976" s="667"/>
      <c r="N976" s="667"/>
      <c r="O976" s="667"/>
    </row>
    <row r="977" spans="1:15" x14ac:dyDescent="0.2">
      <c r="A977" s="666"/>
      <c r="B977" s="667"/>
      <c r="C977" s="667"/>
      <c r="D977" s="667"/>
      <c r="E977" s="667"/>
      <c r="F977" s="667"/>
      <c r="G977" s="667"/>
      <c r="H977" s="667"/>
      <c r="I977" s="667"/>
      <c r="J977" s="667"/>
      <c r="K977" s="667"/>
      <c r="L977" s="667"/>
      <c r="M977" s="667"/>
      <c r="N977" s="667"/>
      <c r="O977" s="667"/>
    </row>
    <row r="978" spans="1:15" x14ac:dyDescent="0.2">
      <c r="A978" s="666"/>
      <c r="B978" s="667"/>
      <c r="C978" s="667"/>
      <c r="D978" s="667"/>
      <c r="E978" s="667"/>
      <c r="F978" s="667"/>
      <c r="G978" s="667"/>
      <c r="H978" s="667"/>
      <c r="I978" s="667"/>
      <c r="J978" s="667"/>
      <c r="K978" s="667"/>
      <c r="L978" s="667"/>
      <c r="M978" s="667"/>
      <c r="N978" s="667"/>
      <c r="O978" s="667"/>
    </row>
    <row r="979" spans="1:15" x14ac:dyDescent="0.2">
      <c r="A979" s="666"/>
      <c r="B979" s="667"/>
      <c r="C979" s="667"/>
      <c r="D979" s="667"/>
      <c r="E979" s="667"/>
      <c r="F979" s="667"/>
      <c r="G979" s="667"/>
      <c r="H979" s="667"/>
      <c r="I979" s="667"/>
      <c r="J979" s="667"/>
      <c r="K979" s="667"/>
      <c r="L979" s="667"/>
      <c r="M979" s="667"/>
      <c r="N979" s="667"/>
      <c r="O979" s="667"/>
    </row>
    <row r="980" spans="1:15" x14ac:dyDescent="0.2">
      <c r="A980" s="666"/>
      <c r="B980" s="667"/>
      <c r="C980" s="667"/>
      <c r="D980" s="667"/>
      <c r="E980" s="667"/>
      <c r="F980" s="667"/>
      <c r="G980" s="667"/>
      <c r="H980" s="667"/>
      <c r="I980" s="667"/>
      <c r="J980" s="667"/>
      <c r="K980" s="667"/>
      <c r="L980" s="667"/>
      <c r="M980" s="667"/>
      <c r="N980" s="667"/>
      <c r="O980" s="667"/>
    </row>
    <row r="981" spans="1:15" x14ac:dyDescent="0.2">
      <c r="A981" s="666"/>
      <c r="B981" s="667"/>
      <c r="C981" s="667"/>
      <c r="D981" s="667"/>
      <c r="E981" s="667"/>
      <c r="F981" s="667"/>
      <c r="G981" s="667"/>
      <c r="H981" s="667"/>
      <c r="I981" s="667"/>
      <c r="J981" s="667"/>
      <c r="K981" s="667"/>
      <c r="L981" s="667"/>
      <c r="M981" s="667"/>
      <c r="N981" s="667"/>
      <c r="O981" s="667"/>
    </row>
    <row r="982" spans="1:15" x14ac:dyDescent="0.2">
      <c r="A982" s="666"/>
      <c r="B982" s="667"/>
      <c r="C982" s="667"/>
      <c r="D982" s="667"/>
      <c r="E982" s="667"/>
      <c r="F982" s="667"/>
      <c r="G982" s="667"/>
      <c r="H982" s="667"/>
      <c r="I982" s="667"/>
      <c r="J982" s="667"/>
      <c r="K982" s="667"/>
      <c r="L982" s="667"/>
      <c r="M982" s="667"/>
      <c r="N982" s="667"/>
      <c r="O982" s="667"/>
    </row>
    <row r="983" spans="1:15" x14ac:dyDescent="0.2">
      <c r="A983" s="666"/>
      <c r="B983" s="667"/>
      <c r="C983" s="667"/>
      <c r="D983" s="667"/>
      <c r="E983" s="667"/>
      <c r="F983" s="667"/>
      <c r="G983" s="667"/>
      <c r="H983" s="667"/>
      <c r="I983" s="667"/>
      <c r="J983" s="667"/>
      <c r="K983" s="667"/>
      <c r="L983" s="667"/>
      <c r="M983" s="667"/>
      <c r="N983" s="667"/>
      <c r="O983" s="667"/>
    </row>
    <row r="984" spans="1:15" x14ac:dyDescent="0.2">
      <c r="A984" s="666"/>
      <c r="B984" s="667"/>
      <c r="C984" s="667"/>
      <c r="D984" s="667"/>
      <c r="E984" s="667"/>
      <c r="F984" s="667"/>
      <c r="G984" s="667"/>
      <c r="H984" s="667"/>
      <c r="I984" s="667"/>
      <c r="J984" s="667"/>
      <c r="K984" s="667"/>
      <c r="L984" s="667"/>
      <c r="M984" s="667"/>
      <c r="N984" s="667"/>
      <c r="O984" s="667"/>
    </row>
    <row r="985" spans="1:15" x14ac:dyDescent="0.2">
      <c r="A985" s="666"/>
      <c r="B985" s="667"/>
      <c r="C985" s="667"/>
      <c r="D985" s="667"/>
      <c r="E985" s="667"/>
      <c r="F985" s="667"/>
      <c r="G985" s="667"/>
      <c r="H985" s="667"/>
      <c r="I985" s="667"/>
      <c r="J985" s="667"/>
      <c r="K985" s="667"/>
      <c r="L985" s="667"/>
      <c r="M985" s="667"/>
      <c r="N985" s="667"/>
      <c r="O985" s="667"/>
    </row>
    <row r="986" spans="1:15" x14ac:dyDescent="0.2">
      <c r="A986" s="666"/>
      <c r="B986" s="667"/>
      <c r="C986" s="667"/>
      <c r="D986" s="667"/>
      <c r="E986" s="667"/>
      <c r="F986" s="667"/>
      <c r="G986" s="667"/>
      <c r="H986" s="667"/>
      <c r="I986" s="667"/>
      <c r="J986" s="667"/>
      <c r="K986" s="667"/>
      <c r="L986" s="667"/>
      <c r="M986" s="667"/>
      <c r="N986" s="667"/>
      <c r="O986" s="667"/>
    </row>
    <row r="987" spans="1:15" x14ac:dyDescent="0.2">
      <c r="A987" s="666"/>
      <c r="B987" s="667"/>
      <c r="C987" s="667"/>
      <c r="D987" s="667"/>
      <c r="E987" s="667"/>
      <c r="F987" s="667"/>
      <c r="G987" s="667"/>
      <c r="H987" s="667"/>
      <c r="I987" s="667"/>
      <c r="J987" s="667"/>
      <c r="K987" s="667"/>
      <c r="L987" s="667"/>
      <c r="M987" s="667"/>
      <c r="N987" s="667"/>
      <c r="O987" s="667"/>
    </row>
    <row r="988" spans="1:15" x14ac:dyDescent="0.2">
      <c r="A988" s="666"/>
      <c r="B988" s="667"/>
      <c r="C988" s="667"/>
      <c r="D988" s="667"/>
      <c r="E988" s="667"/>
      <c r="F988" s="667"/>
      <c r="G988" s="667"/>
      <c r="H988" s="667"/>
      <c r="I988" s="667"/>
      <c r="J988" s="667"/>
      <c r="K988" s="667"/>
      <c r="L988" s="667"/>
      <c r="M988" s="667"/>
      <c r="N988" s="667"/>
      <c r="O988" s="667"/>
    </row>
    <row r="989" spans="1:15" x14ac:dyDescent="0.2">
      <c r="A989" s="666"/>
      <c r="B989" s="667"/>
      <c r="C989" s="667"/>
      <c r="D989" s="667"/>
      <c r="E989" s="667"/>
      <c r="F989" s="667"/>
      <c r="G989" s="667"/>
      <c r="H989" s="667"/>
      <c r="I989" s="667"/>
      <c r="J989" s="667"/>
      <c r="K989" s="667"/>
      <c r="L989" s="667"/>
      <c r="M989" s="667"/>
      <c r="N989" s="667"/>
      <c r="O989" s="667"/>
    </row>
    <row r="990" spans="1:15" x14ac:dyDescent="0.2">
      <c r="A990" s="666"/>
      <c r="B990" s="667"/>
      <c r="C990" s="667"/>
      <c r="D990" s="667"/>
      <c r="E990" s="667"/>
      <c r="F990" s="667"/>
      <c r="G990" s="667"/>
      <c r="H990" s="667"/>
      <c r="I990" s="667"/>
      <c r="J990" s="667"/>
      <c r="K990" s="667"/>
      <c r="L990" s="667"/>
      <c r="M990" s="667"/>
      <c r="N990" s="667"/>
      <c r="O990" s="667"/>
    </row>
    <row r="991" spans="1:15" x14ac:dyDescent="0.2">
      <c r="A991" s="666"/>
      <c r="B991" s="667"/>
      <c r="C991" s="667"/>
      <c r="D991" s="667"/>
      <c r="E991" s="667"/>
      <c r="F991" s="667"/>
      <c r="G991" s="667"/>
      <c r="H991" s="667"/>
      <c r="I991" s="667"/>
      <c r="J991" s="667"/>
      <c r="K991" s="667"/>
      <c r="L991" s="667"/>
      <c r="M991" s="667"/>
      <c r="N991" s="667"/>
      <c r="O991" s="667"/>
    </row>
    <row r="992" spans="1:15" x14ac:dyDescent="0.2">
      <c r="A992" s="666"/>
      <c r="B992" s="667"/>
      <c r="C992" s="667"/>
      <c r="D992" s="667"/>
      <c r="E992" s="667"/>
      <c r="F992" s="667"/>
      <c r="G992" s="667"/>
      <c r="H992" s="667"/>
      <c r="I992" s="667"/>
      <c r="J992" s="667"/>
      <c r="K992" s="667"/>
      <c r="L992" s="667"/>
      <c r="M992" s="667"/>
      <c r="N992" s="667"/>
      <c r="O992" s="667"/>
    </row>
    <row r="993" spans="1:15" x14ac:dyDescent="0.2">
      <c r="A993" s="666"/>
      <c r="B993" s="667"/>
      <c r="C993" s="667"/>
      <c r="D993" s="667"/>
      <c r="E993" s="667"/>
      <c r="F993" s="667"/>
      <c r="G993" s="667"/>
      <c r="H993" s="667"/>
      <c r="I993" s="667"/>
      <c r="J993" s="667"/>
      <c r="K993" s="667"/>
      <c r="L993" s="667"/>
      <c r="M993" s="667"/>
      <c r="N993" s="667"/>
      <c r="O993" s="667"/>
    </row>
    <row r="994" spans="1:15" x14ac:dyDescent="0.2">
      <c r="A994" s="666"/>
      <c r="B994" s="667"/>
      <c r="C994" s="667"/>
      <c r="D994" s="667"/>
      <c r="E994" s="667"/>
      <c r="F994" s="667"/>
      <c r="G994" s="667"/>
      <c r="H994" s="667"/>
      <c r="I994" s="667"/>
      <c r="J994" s="667"/>
      <c r="K994" s="667"/>
      <c r="L994" s="667"/>
      <c r="M994" s="667"/>
      <c r="N994" s="667"/>
      <c r="O994" s="667"/>
    </row>
    <row r="995" spans="1:15" x14ac:dyDescent="0.2">
      <c r="A995" s="666"/>
      <c r="B995" s="667"/>
      <c r="C995" s="667"/>
      <c r="D995" s="667"/>
      <c r="E995" s="667"/>
      <c r="F995" s="667"/>
      <c r="G995" s="667"/>
      <c r="H995" s="667"/>
      <c r="I995" s="667"/>
      <c r="J995" s="667"/>
      <c r="K995" s="667"/>
      <c r="L995" s="667"/>
      <c r="M995" s="667"/>
      <c r="N995" s="667"/>
      <c r="O995" s="667"/>
    </row>
    <row r="996" spans="1:15" x14ac:dyDescent="0.2">
      <c r="A996" s="666"/>
      <c r="B996" s="667"/>
      <c r="C996" s="667"/>
      <c r="D996" s="667"/>
      <c r="E996" s="667"/>
      <c r="F996" s="667"/>
      <c r="G996" s="667"/>
      <c r="H996" s="667"/>
      <c r="I996" s="667"/>
      <c r="J996" s="667"/>
      <c r="K996" s="667"/>
      <c r="L996" s="667"/>
      <c r="M996" s="667"/>
      <c r="N996" s="667"/>
      <c r="O996" s="667"/>
    </row>
    <row r="997" spans="1:15" x14ac:dyDescent="0.2">
      <c r="A997" s="666"/>
      <c r="B997" s="667"/>
      <c r="C997" s="667"/>
      <c r="D997" s="667"/>
      <c r="E997" s="667"/>
      <c r="F997" s="667"/>
      <c r="G997" s="667"/>
      <c r="H997" s="667"/>
      <c r="I997" s="667"/>
      <c r="J997" s="667"/>
      <c r="K997" s="667"/>
      <c r="L997" s="667"/>
      <c r="M997" s="667"/>
      <c r="N997" s="667"/>
      <c r="O997" s="667"/>
    </row>
    <row r="998" spans="1:15" x14ac:dyDescent="0.2">
      <c r="A998" s="666"/>
      <c r="B998" s="667"/>
      <c r="C998" s="667"/>
      <c r="D998" s="667"/>
      <c r="E998" s="667"/>
      <c r="F998" s="667"/>
      <c r="G998" s="667"/>
      <c r="H998" s="667"/>
      <c r="I998" s="667"/>
      <c r="J998" s="667"/>
      <c r="K998" s="667"/>
      <c r="L998" s="667"/>
      <c r="M998" s="667"/>
      <c r="N998" s="667"/>
      <c r="O998" s="667"/>
    </row>
    <row r="999" spans="1:15" x14ac:dyDescent="0.2">
      <c r="A999" s="666"/>
      <c r="B999" s="667"/>
      <c r="C999" s="667"/>
      <c r="D999" s="667"/>
      <c r="E999" s="667"/>
      <c r="F999" s="667"/>
      <c r="G999" s="667"/>
      <c r="H999" s="667"/>
      <c r="I999" s="667"/>
      <c r="J999" s="667"/>
      <c r="K999" s="667"/>
      <c r="L999" s="667"/>
      <c r="M999" s="667"/>
      <c r="N999" s="667"/>
      <c r="O999" s="667"/>
    </row>
    <row r="1000" spans="1:15" x14ac:dyDescent="0.2">
      <c r="A1000" s="666"/>
      <c r="B1000" s="667"/>
      <c r="C1000" s="667"/>
      <c r="D1000" s="667"/>
      <c r="E1000" s="667"/>
      <c r="F1000" s="667"/>
      <c r="G1000" s="667"/>
      <c r="H1000" s="667"/>
      <c r="I1000" s="667"/>
      <c r="J1000" s="667"/>
      <c r="K1000" s="667"/>
      <c r="L1000" s="667"/>
      <c r="M1000" s="667"/>
      <c r="N1000" s="667"/>
      <c r="O1000" s="667"/>
    </row>
    <row r="1001" spans="1:15" x14ac:dyDescent="0.2">
      <c r="A1001" s="666"/>
      <c r="B1001" s="667"/>
      <c r="C1001" s="667"/>
      <c r="D1001" s="667"/>
      <c r="E1001" s="667"/>
      <c r="F1001" s="667"/>
      <c r="G1001" s="667"/>
      <c r="H1001" s="667"/>
      <c r="I1001" s="667"/>
      <c r="J1001" s="667"/>
      <c r="K1001" s="667"/>
      <c r="L1001" s="667"/>
      <c r="M1001" s="667"/>
      <c r="N1001" s="667"/>
      <c r="O1001" s="667"/>
    </row>
    <row r="1002" spans="1:15" x14ac:dyDescent="0.2">
      <c r="A1002" s="666"/>
      <c r="B1002" s="667"/>
      <c r="C1002" s="667"/>
      <c r="D1002" s="667"/>
      <c r="E1002" s="667"/>
      <c r="F1002" s="667"/>
      <c r="G1002" s="667"/>
      <c r="H1002" s="667"/>
      <c r="I1002" s="667"/>
      <c r="J1002" s="667"/>
      <c r="K1002" s="667"/>
      <c r="L1002" s="667"/>
      <c r="M1002" s="667"/>
      <c r="N1002" s="667"/>
      <c r="O1002" s="667"/>
    </row>
    <row r="1003" spans="1:15" x14ac:dyDescent="0.2">
      <c r="A1003" s="666"/>
      <c r="B1003" s="667"/>
      <c r="C1003" s="667"/>
      <c r="D1003" s="667"/>
      <c r="E1003" s="667"/>
      <c r="F1003" s="667"/>
      <c r="G1003" s="667"/>
      <c r="H1003" s="667"/>
      <c r="I1003" s="667"/>
      <c r="J1003" s="667"/>
      <c r="K1003" s="667"/>
      <c r="L1003" s="667"/>
      <c r="M1003" s="667"/>
      <c r="N1003" s="667"/>
      <c r="O1003" s="667"/>
    </row>
    <row r="1004" spans="1:15" x14ac:dyDescent="0.2">
      <c r="A1004" s="666"/>
      <c r="B1004" s="667"/>
      <c r="C1004" s="667"/>
      <c r="D1004" s="667"/>
      <c r="E1004" s="667"/>
      <c r="F1004" s="667"/>
      <c r="G1004" s="667"/>
      <c r="H1004" s="667"/>
      <c r="I1004" s="667"/>
      <c r="J1004" s="667"/>
      <c r="K1004" s="667"/>
      <c r="L1004" s="667"/>
      <c r="M1004" s="667"/>
      <c r="N1004" s="667"/>
      <c r="O1004" s="667"/>
    </row>
    <row r="1005" spans="1:15" x14ac:dyDescent="0.2">
      <c r="A1005" s="666"/>
      <c r="B1005" s="667"/>
      <c r="C1005" s="667"/>
      <c r="D1005" s="667"/>
      <c r="E1005" s="667"/>
      <c r="F1005" s="667"/>
      <c r="G1005" s="667"/>
      <c r="H1005" s="667"/>
      <c r="I1005" s="667"/>
      <c r="J1005" s="667"/>
      <c r="K1005" s="667"/>
      <c r="L1005" s="667"/>
      <c r="M1005" s="667"/>
      <c r="N1005" s="667"/>
      <c r="O1005" s="667"/>
    </row>
    <row r="1006" spans="1:15" x14ac:dyDescent="0.2">
      <c r="A1006" s="666"/>
      <c r="B1006" s="667"/>
      <c r="C1006" s="667"/>
      <c r="D1006" s="667"/>
      <c r="E1006" s="667"/>
      <c r="F1006" s="667"/>
      <c r="G1006" s="667"/>
      <c r="H1006" s="667"/>
      <c r="I1006" s="667"/>
      <c r="J1006" s="667"/>
      <c r="K1006" s="667"/>
      <c r="L1006" s="667"/>
      <c r="M1006" s="667"/>
      <c r="N1006" s="667"/>
      <c r="O1006" s="667"/>
    </row>
    <row r="1007" spans="1:15" x14ac:dyDescent="0.2">
      <c r="A1007" s="666"/>
      <c r="B1007" s="667"/>
      <c r="C1007" s="667"/>
      <c r="D1007" s="667"/>
      <c r="E1007" s="667"/>
      <c r="F1007" s="667"/>
      <c r="G1007" s="667"/>
      <c r="H1007" s="667"/>
      <c r="I1007" s="667"/>
      <c r="J1007" s="667"/>
      <c r="K1007" s="667"/>
      <c r="L1007" s="667"/>
      <c r="M1007" s="667"/>
      <c r="N1007" s="667"/>
      <c r="O1007" s="667"/>
    </row>
    <row r="1008" spans="1:15" x14ac:dyDescent="0.2">
      <c r="A1008" s="666"/>
      <c r="B1008" s="667"/>
      <c r="C1008" s="667"/>
      <c r="D1008" s="667"/>
      <c r="E1008" s="667"/>
      <c r="F1008" s="667"/>
      <c r="G1008" s="667"/>
      <c r="H1008" s="667"/>
      <c r="I1008" s="667"/>
      <c r="J1008" s="667"/>
      <c r="K1008" s="667"/>
      <c r="L1008" s="667"/>
      <c r="M1008" s="667"/>
      <c r="N1008" s="667"/>
      <c r="O1008" s="667"/>
    </row>
    <row r="1009" spans="1:15" x14ac:dyDescent="0.2">
      <c r="A1009" s="666"/>
      <c r="B1009" s="667"/>
      <c r="C1009" s="667"/>
      <c r="D1009" s="667"/>
      <c r="E1009" s="667"/>
      <c r="F1009" s="667"/>
      <c r="G1009" s="667"/>
      <c r="H1009" s="667"/>
      <c r="I1009" s="667"/>
      <c r="J1009" s="667"/>
      <c r="K1009" s="667"/>
      <c r="L1009" s="667"/>
      <c r="M1009" s="667"/>
      <c r="N1009" s="667"/>
      <c r="O1009" s="667"/>
    </row>
    <row r="1010" spans="1:15" x14ac:dyDescent="0.2">
      <c r="A1010" s="666"/>
      <c r="B1010" s="667"/>
      <c r="C1010" s="667"/>
      <c r="D1010" s="667"/>
      <c r="E1010" s="667"/>
      <c r="F1010" s="667"/>
      <c r="G1010" s="667"/>
      <c r="H1010" s="667"/>
      <c r="I1010" s="667"/>
      <c r="J1010" s="667"/>
      <c r="K1010" s="667"/>
      <c r="L1010" s="667"/>
      <c r="M1010" s="667"/>
      <c r="N1010" s="667"/>
      <c r="O1010" s="667"/>
    </row>
    <row r="1011" spans="1:15" x14ac:dyDescent="0.2">
      <c r="A1011" s="666"/>
      <c r="B1011" s="667"/>
      <c r="C1011" s="667"/>
      <c r="D1011" s="667"/>
      <c r="E1011" s="667"/>
      <c r="F1011" s="667"/>
      <c r="G1011" s="667"/>
      <c r="H1011" s="667"/>
      <c r="I1011" s="667"/>
      <c r="J1011" s="667"/>
      <c r="K1011" s="667"/>
      <c r="L1011" s="667"/>
      <c r="M1011" s="667"/>
      <c r="N1011" s="667"/>
      <c r="O1011" s="667"/>
    </row>
    <row r="1012" spans="1:15" x14ac:dyDescent="0.2">
      <c r="A1012" s="666"/>
      <c r="B1012" s="667"/>
      <c r="C1012" s="667"/>
      <c r="D1012" s="667"/>
      <c r="E1012" s="667"/>
      <c r="F1012" s="667"/>
      <c r="G1012" s="667"/>
      <c r="H1012" s="667"/>
      <c r="I1012" s="667"/>
      <c r="J1012" s="667"/>
      <c r="K1012" s="667"/>
      <c r="L1012" s="667"/>
      <c r="M1012" s="667"/>
      <c r="N1012" s="667"/>
      <c r="O1012" s="667"/>
    </row>
    <row r="1013" spans="1:15" x14ac:dyDescent="0.2">
      <c r="A1013" s="666"/>
      <c r="B1013" s="667"/>
      <c r="C1013" s="667"/>
      <c r="D1013" s="667"/>
      <c r="E1013" s="667"/>
      <c r="F1013" s="667"/>
      <c r="G1013" s="667"/>
      <c r="H1013" s="667"/>
      <c r="I1013" s="667"/>
      <c r="J1013" s="667"/>
      <c r="K1013" s="667"/>
      <c r="L1013" s="667"/>
      <c r="M1013" s="667"/>
      <c r="N1013" s="667"/>
      <c r="O1013" s="667"/>
    </row>
    <row r="1014" spans="1:15" x14ac:dyDescent="0.2">
      <c r="A1014" s="666"/>
      <c r="B1014" s="667"/>
      <c r="C1014" s="667"/>
      <c r="D1014" s="667"/>
      <c r="E1014" s="667"/>
      <c r="F1014" s="667"/>
      <c r="G1014" s="667"/>
      <c r="H1014" s="667"/>
      <c r="I1014" s="667"/>
      <c r="J1014" s="667"/>
      <c r="K1014" s="667"/>
      <c r="L1014" s="667"/>
      <c r="M1014" s="667"/>
      <c r="N1014" s="667"/>
      <c r="O1014" s="667"/>
    </row>
    <row r="1015" spans="1:15" x14ac:dyDescent="0.2">
      <c r="A1015" s="666"/>
      <c r="B1015" s="667"/>
      <c r="C1015" s="667"/>
      <c r="D1015" s="667"/>
      <c r="E1015" s="667"/>
      <c r="F1015" s="667"/>
      <c r="G1015" s="667"/>
      <c r="H1015" s="667"/>
      <c r="I1015" s="667"/>
      <c r="J1015" s="667"/>
      <c r="K1015" s="667"/>
      <c r="L1015" s="667"/>
      <c r="M1015" s="667"/>
      <c r="N1015" s="667"/>
      <c r="O1015" s="667"/>
    </row>
    <row r="1016" spans="1:15" x14ac:dyDescent="0.2">
      <c r="A1016" s="666"/>
      <c r="B1016" s="667"/>
      <c r="C1016" s="667"/>
      <c r="D1016" s="667"/>
      <c r="E1016" s="667"/>
      <c r="F1016" s="667"/>
      <c r="G1016" s="667"/>
      <c r="H1016" s="667"/>
      <c r="I1016" s="667"/>
      <c r="J1016" s="667"/>
      <c r="K1016" s="667"/>
      <c r="L1016" s="667"/>
      <c r="M1016" s="667"/>
      <c r="N1016" s="667"/>
      <c r="O1016" s="667"/>
    </row>
    <row r="1017" spans="1:15" x14ac:dyDescent="0.2">
      <c r="A1017" s="666"/>
      <c r="B1017" s="667"/>
      <c r="C1017" s="667"/>
      <c r="D1017" s="667"/>
      <c r="E1017" s="667"/>
      <c r="F1017" s="667"/>
      <c r="G1017" s="667"/>
      <c r="H1017" s="667"/>
      <c r="I1017" s="667"/>
      <c r="J1017" s="667"/>
      <c r="K1017" s="667"/>
      <c r="L1017" s="667"/>
      <c r="M1017" s="667"/>
      <c r="N1017" s="667"/>
      <c r="O1017" s="667"/>
    </row>
    <row r="1018" spans="1:15" x14ac:dyDescent="0.2">
      <c r="A1018" s="666"/>
      <c r="B1018" s="667"/>
      <c r="C1018" s="667"/>
      <c r="D1018" s="667"/>
      <c r="E1018" s="667"/>
      <c r="F1018" s="667"/>
      <c r="G1018" s="667"/>
      <c r="H1018" s="667"/>
      <c r="I1018" s="667"/>
      <c r="J1018" s="667"/>
      <c r="K1018" s="667"/>
      <c r="L1018" s="667"/>
      <c r="M1018" s="667"/>
      <c r="N1018" s="667"/>
      <c r="O1018" s="667"/>
    </row>
    <row r="1019" spans="1:15" x14ac:dyDescent="0.2">
      <c r="A1019" s="666"/>
      <c r="B1019" s="667"/>
      <c r="C1019" s="667"/>
      <c r="D1019" s="667"/>
      <c r="E1019" s="667"/>
      <c r="F1019" s="667"/>
      <c r="G1019" s="667"/>
      <c r="H1019" s="667"/>
      <c r="I1019" s="667"/>
      <c r="J1019" s="667"/>
      <c r="K1019" s="667"/>
      <c r="L1019" s="667"/>
      <c r="M1019" s="667"/>
      <c r="N1019" s="667"/>
      <c r="O1019" s="667"/>
    </row>
    <row r="1020" spans="1:15" x14ac:dyDescent="0.2">
      <c r="A1020" s="666"/>
      <c r="B1020" s="667"/>
      <c r="C1020" s="667"/>
      <c r="D1020" s="667"/>
      <c r="E1020" s="667"/>
      <c r="F1020" s="667"/>
      <c r="G1020" s="667"/>
      <c r="H1020" s="667"/>
      <c r="I1020" s="667"/>
      <c r="J1020" s="667"/>
      <c r="K1020" s="667"/>
      <c r="L1020" s="667"/>
      <c r="M1020" s="667"/>
      <c r="N1020" s="667"/>
      <c r="O1020" s="667"/>
    </row>
    <row r="1021" spans="1:15" x14ac:dyDescent="0.2">
      <c r="A1021" s="666"/>
      <c r="B1021" s="667"/>
      <c r="C1021" s="667"/>
      <c r="D1021" s="667"/>
      <c r="E1021" s="667"/>
      <c r="F1021" s="667"/>
      <c r="G1021" s="667"/>
      <c r="H1021" s="667"/>
      <c r="I1021" s="667"/>
      <c r="J1021" s="667"/>
      <c r="K1021" s="667"/>
      <c r="L1021" s="667"/>
      <c r="M1021" s="667"/>
      <c r="N1021" s="667"/>
      <c r="O1021" s="667"/>
    </row>
    <row r="1022" spans="1:15" x14ac:dyDescent="0.2">
      <c r="A1022" s="666"/>
      <c r="B1022" s="667"/>
      <c r="C1022" s="667"/>
      <c r="D1022" s="667"/>
      <c r="E1022" s="667"/>
      <c r="F1022" s="667"/>
      <c r="G1022" s="667"/>
      <c r="H1022" s="667"/>
      <c r="I1022" s="667"/>
      <c r="J1022" s="667"/>
      <c r="K1022" s="667"/>
      <c r="L1022" s="667"/>
      <c r="M1022" s="667"/>
      <c r="N1022" s="667"/>
      <c r="O1022" s="667"/>
    </row>
    <row r="1023" spans="1:15" x14ac:dyDescent="0.2">
      <c r="A1023" s="666"/>
      <c r="B1023" s="667"/>
      <c r="C1023" s="667"/>
      <c r="D1023" s="667"/>
      <c r="E1023" s="667"/>
      <c r="F1023" s="667"/>
      <c r="G1023" s="667"/>
      <c r="H1023" s="667"/>
      <c r="I1023" s="667"/>
      <c r="J1023" s="667"/>
      <c r="K1023" s="667"/>
      <c r="L1023" s="667"/>
      <c r="M1023" s="667"/>
      <c r="N1023" s="667"/>
      <c r="O1023" s="667"/>
    </row>
    <row r="1024" spans="1:15" x14ac:dyDescent="0.2">
      <c r="A1024" s="666"/>
      <c r="B1024" s="667"/>
      <c r="C1024" s="667"/>
      <c r="D1024" s="667"/>
      <c r="E1024" s="667"/>
      <c r="F1024" s="667"/>
      <c r="G1024" s="667"/>
      <c r="H1024" s="667"/>
      <c r="I1024" s="667"/>
      <c r="J1024" s="667"/>
      <c r="K1024" s="667"/>
      <c r="L1024" s="667"/>
      <c r="M1024" s="667"/>
      <c r="N1024" s="667"/>
      <c r="O1024" s="667"/>
    </row>
    <row r="1025" spans="1:15" x14ac:dyDescent="0.2">
      <c r="A1025" s="666"/>
      <c r="B1025" s="667"/>
      <c r="C1025" s="667"/>
      <c r="D1025" s="667"/>
      <c r="E1025" s="667"/>
      <c r="F1025" s="667"/>
      <c r="G1025" s="667"/>
      <c r="H1025" s="667"/>
      <c r="I1025" s="667"/>
      <c r="J1025" s="667"/>
      <c r="K1025" s="667"/>
      <c r="L1025" s="667"/>
      <c r="M1025" s="667"/>
      <c r="N1025" s="667"/>
      <c r="O1025" s="667"/>
    </row>
    <row r="1026" spans="1:15" x14ac:dyDescent="0.2">
      <c r="A1026" s="666"/>
      <c r="B1026" s="667"/>
      <c r="C1026" s="667"/>
      <c r="D1026" s="667"/>
      <c r="E1026" s="667"/>
      <c r="F1026" s="667"/>
      <c r="G1026" s="667"/>
      <c r="H1026" s="667"/>
      <c r="I1026" s="667"/>
      <c r="J1026" s="667"/>
      <c r="K1026" s="667"/>
      <c r="L1026" s="667"/>
      <c r="M1026" s="667"/>
      <c r="N1026" s="667"/>
      <c r="O1026" s="667"/>
    </row>
    <row r="1027" spans="1:15" x14ac:dyDescent="0.2">
      <c r="A1027" s="666"/>
      <c r="B1027" s="667"/>
      <c r="C1027" s="667"/>
      <c r="D1027" s="667"/>
      <c r="E1027" s="667"/>
      <c r="F1027" s="667"/>
      <c r="G1027" s="667"/>
      <c r="H1027" s="667"/>
      <c r="I1027" s="667"/>
      <c r="J1027" s="667"/>
      <c r="K1027" s="667"/>
      <c r="L1027" s="667"/>
      <c r="M1027" s="667"/>
      <c r="N1027" s="667"/>
      <c r="O1027" s="667"/>
    </row>
    <row r="1028" spans="1:15" x14ac:dyDescent="0.2">
      <c r="A1028" s="666"/>
      <c r="B1028" s="667"/>
      <c r="C1028" s="667"/>
      <c r="D1028" s="667"/>
      <c r="E1028" s="667"/>
      <c r="F1028" s="667"/>
      <c r="G1028" s="667"/>
      <c r="H1028" s="667"/>
      <c r="I1028" s="667"/>
      <c r="J1028" s="667"/>
      <c r="K1028" s="667"/>
      <c r="L1028" s="667"/>
      <c r="M1028" s="667"/>
      <c r="N1028" s="667"/>
      <c r="O1028" s="667"/>
    </row>
    <row r="1029" spans="1:15" x14ac:dyDescent="0.2">
      <c r="A1029" s="666"/>
      <c r="B1029" s="667"/>
      <c r="C1029" s="667"/>
      <c r="D1029" s="667"/>
      <c r="E1029" s="667"/>
      <c r="F1029" s="667"/>
      <c r="G1029" s="667"/>
      <c r="H1029" s="667"/>
      <c r="I1029" s="667"/>
      <c r="J1029" s="667"/>
      <c r="K1029" s="667"/>
      <c r="L1029" s="667"/>
      <c r="M1029" s="667"/>
      <c r="N1029" s="667"/>
      <c r="O1029" s="667"/>
    </row>
    <row r="1030" spans="1:15" x14ac:dyDescent="0.2">
      <c r="A1030" s="666"/>
      <c r="B1030" s="667"/>
      <c r="C1030" s="667"/>
      <c r="D1030" s="667"/>
      <c r="E1030" s="667"/>
      <c r="F1030" s="667"/>
      <c r="G1030" s="667"/>
      <c r="H1030" s="667"/>
      <c r="I1030" s="667"/>
      <c r="J1030" s="667"/>
      <c r="K1030" s="667"/>
      <c r="L1030" s="667"/>
      <c r="M1030" s="667"/>
      <c r="N1030" s="667"/>
      <c r="O1030" s="667"/>
    </row>
    <row r="1031" spans="1:15" x14ac:dyDescent="0.2">
      <c r="A1031" s="666"/>
      <c r="B1031" s="667"/>
      <c r="C1031" s="667"/>
      <c r="D1031" s="667"/>
      <c r="E1031" s="667"/>
      <c r="F1031" s="667"/>
      <c r="G1031" s="667"/>
      <c r="H1031" s="667"/>
      <c r="I1031" s="667"/>
      <c r="J1031" s="667"/>
      <c r="K1031" s="667"/>
      <c r="L1031" s="667"/>
      <c r="M1031" s="667"/>
      <c r="N1031" s="667"/>
      <c r="O1031" s="667"/>
    </row>
    <row r="1032" spans="1:15" x14ac:dyDescent="0.2">
      <c r="A1032" s="666"/>
      <c r="B1032" s="667"/>
      <c r="C1032" s="667"/>
      <c r="D1032" s="667"/>
      <c r="E1032" s="667"/>
      <c r="F1032" s="667"/>
      <c r="G1032" s="667"/>
      <c r="H1032" s="667"/>
      <c r="I1032" s="667"/>
      <c r="J1032" s="667"/>
      <c r="K1032" s="667"/>
      <c r="L1032" s="667"/>
      <c r="M1032" s="667"/>
      <c r="N1032" s="667"/>
      <c r="O1032" s="667"/>
    </row>
    <row r="1033" spans="1:15" x14ac:dyDescent="0.2">
      <c r="A1033" s="666"/>
      <c r="B1033" s="667"/>
      <c r="C1033" s="667"/>
      <c r="D1033" s="667"/>
      <c r="E1033" s="667"/>
      <c r="F1033" s="667"/>
      <c r="G1033" s="667"/>
      <c r="H1033" s="667"/>
      <c r="I1033" s="667"/>
      <c r="J1033" s="667"/>
      <c r="K1033" s="667"/>
      <c r="L1033" s="667"/>
      <c r="M1033" s="667"/>
      <c r="N1033" s="667"/>
      <c r="O1033" s="667"/>
    </row>
    <row r="1034" spans="1:15" x14ac:dyDescent="0.2">
      <c r="A1034" s="666"/>
      <c r="B1034" s="667"/>
      <c r="C1034" s="667"/>
      <c r="D1034" s="667"/>
      <c r="E1034" s="667"/>
      <c r="F1034" s="667"/>
      <c r="G1034" s="667"/>
      <c r="H1034" s="667"/>
      <c r="I1034" s="667"/>
      <c r="J1034" s="667"/>
      <c r="K1034" s="667"/>
      <c r="L1034" s="667"/>
      <c r="M1034" s="667"/>
      <c r="N1034" s="667"/>
      <c r="O1034" s="667"/>
    </row>
    <row r="1035" spans="1:15" x14ac:dyDescent="0.2">
      <c r="A1035" s="666"/>
      <c r="B1035" s="667"/>
      <c r="C1035" s="667"/>
      <c r="D1035" s="667"/>
      <c r="E1035" s="667"/>
      <c r="F1035" s="667"/>
      <c r="G1035" s="667"/>
      <c r="H1035" s="667"/>
      <c r="I1035" s="667"/>
      <c r="J1035" s="667"/>
      <c r="K1035" s="667"/>
      <c r="L1035" s="667"/>
      <c r="M1035" s="667"/>
      <c r="N1035" s="667"/>
      <c r="O1035" s="667"/>
    </row>
    <row r="1036" spans="1:15" x14ac:dyDescent="0.2">
      <c r="A1036" s="666"/>
      <c r="B1036" s="667"/>
      <c r="C1036" s="667"/>
      <c r="D1036" s="667"/>
      <c r="E1036" s="667"/>
      <c r="F1036" s="667"/>
      <c r="G1036" s="667"/>
      <c r="H1036" s="667"/>
      <c r="I1036" s="667"/>
      <c r="J1036" s="667"/>
      <c r="K1036" s="667"/>
      <c r="L1036" s="667"/>
      <c r="M1036" s="667"/>
      <c r="N1036" s="667"/>
      <c r="O1036" s="667"/>
    </row>
    <row r="1037" spans="1:15" x14ac:dyDescent="0.2">
      <c r="A1037" s="666"/>
      <c r="B1037" s="667"/>
      <c r="C1037" s="667"/>
      <c r="D1037" s="667"/>
      <c r="E1037" s="667"/>
      <c r="F1037" s="667"/>
      <c r="G1037" s="667"/>
      <c r="H1037" s="667"/>
      <c r="I1037" s="667"/>
      <c r="J1037" s="667"/>
      <c r="K1037" s="667"/>
      <c r="L1037" s="667"/>
      <c r="M1037" s="667"/>
      <c r="N1037" s="667"/>
      <c r="O1037" s="667"/>
    </row>
    <row r="1038" spans="1:15" x14ac:dyDescent="0.2">
      <c r="A1038" s="666"/>
      <c r="B1038" s="667"/>
      <c r="C1038" s="667"/>
      <c r="D1038" s="667"/>
      <c r="E1038" s="667"/>
      <c r="F1038" s="667"/>
      <c r="G1038" s="667"/>
      <c r="H1038" s="667"/>
      <c r="I1038" s="667"/>
      <c r="J1038" s="667"/>
      <c r="K1038" s="667"/>
      <c r="L1038" s="667"/>
      <c r="M1038" s="667"/>
      <c r="N1038" s="667"/>
      <c r="O1038" s="667"/>
    </row>
    <row r="1039" spans="1:15" x14ac:dyDescent="0.2">
      <c r="A1039" s="666"/>
      <c r="B1039" s="667"/>
      <c r="C1039" s="667"/>
      <c r="D1039" s="667"/>
      <c r="E1039" s="667"/>
      <c r="F1039" s="667"/>
      <c r="G1039" s="667"/>
      <c r="H1039" s="667"/>
      <c r="I1039" s="667"/>
      <c r="J1039" s="667"/>
      <c r="K1039" s="667"/>
      <c r="L1039" s="667"/>
      <c r="M1039" s="667"/>
      <c r="N1039" s="667"/>
      <c r="O1039" s="667"/>
    </row>
    <row r="1040" spans="1:15" x14ac:dyDescent="0.2">
      <c r="A1040" s="666"/>
      <c r="B1040" s="667"/>
      <c r="C1040" s="667"/>
      <c r="D1040" s="667"/>
      <c r="E1040" s="667"/>
      <c r="F1040" s="667"/>
      <c r="G1040" s="667"/>
      <c r="H1040" s="667"/>
      <c r="I1040" s="667"/>
      <c r="J1040" s="667"/>
      <c r="K1040" s="667"/>
      <c r="L1040" s="667"/>
      <c r="M1040" s="667"/>
      <c r="N1040" s="667"/>
      <c r="O1040" s="667"/>
    </row>
    <row r="1041" spans="1:15" x14ac:dyDescent="0.2">
      <c r="A1041" s="666"/>
      <c r="B1041" s="667"/>
      <c r="C1041" s="667"/>
      <c r="D1041" s="667"/>
      <c r="E1041" s="667"/>
      <c r="F1041" s="667"/>
      <c r="G1041" s="667"/>
      <c r="H1041" s="667"/>
      <c r="I1041" s="667"/>
      <c r="J1041" s="667"/>
      <c r="K1041" s="667"/>
      <c r="L1041" s="667"/>
      <c r="M1041" s="667"/>
      <c r="N1041" s="667"/>
      <c r="O1041" s="667"/>
    </row>
    <row r="1042" spans="1:15" x14ac:dyDescent="0.2">
      <c r="A1042" s="666"/>
      <c r="B1042" s="667"/>
      <c r="C1042" s="667"/>
      <c r="D1042" s="667"/>
      <c r="E1042" s="667"/>
      <c r="F1042" s="667"/>
      <c r="G1042" s="667"/>
      <c r="H1042" s="667"/>
      <c r="I1042" s="667"/>
      <c r="J1042" s="667"/>
      <c r="K1042" s="667"/>
      <c r="L1042" s="667"/>
      <c r="M1042" s="667"/>
      <c r="N1042" s="667"/>
      <c r="O1042" s="667"/>
    </row>
    <row r="1043" spans="1:15" x14ac:dyDescent="0.2">
      <c r="A1043" s="666"/>
      <c r="B1043" s="667"/>
      <c r="C1043" s="667"/>
      <c r="D1043" s="667"/>
      <c r="E1043" s="667"/>
      <c r="F1043" s="667"/>
      <c r="G1043" s="667"/>
      <c r="H1043" s="667"/>
      <c r="I1043" s="667"/>
      <c r="J1043" s="667"/>
      <c r="K1043" s="667"/>
      <c r="L1043" s="667"/>
      <c r="M1043" s="667"/>
      <c r="N1043" s="667"/>
      <c r="O1043" s="667"/>
    </row>
    <row r="1044" spans="1:15" x14ac:dyDescent="0.2">
      <c r="A1044" s="666"/>
      <c r="B1044" s="667"/>
      <c r="C1044" s="667"/>
      <c r="D1044" s="667"/>
      <c r="E1044" s="667"/>
      <c r="F1044" s="667"/>
      <c r="G1044" s="667"/>
      <c r="H1044" s="667"/>
      <c r="I1044" s="667"/>
      <c r="J1044" s="667"/>
      <c r="K1044" s="667"/>
      <c r="L1044" s="667"/>
      <c r="M1044" s="667"/>
      <c r="N1044" s="667"/>
      <c r="O1044" s="667"/>
    </row>
    <row r="1045" spans="1:15" x14ac:dyDescent="0.2">
      <c r="A1045" s="666"/>
      <c r="B1045" s="667"/>
      <c r="C1045" s="667"/>
      <c r="D1045" s="667"/>
      <c r="E1045" s="667"/>
      <c r="F1045" s="667"/>
      <c r="G1045" s="667"/>
      <c r="H1045" s="667"/>
      <c r="I1045" s="667"/>
      <c r="J1045" s="667"/>
      <c r="K1045" s="667"/>
      <c r="L1045" s="667"/>
      <c r="M1045" s="667"/>
      <c r="N1045" s="667"/>
      <c r="O1045" s="667"/>
    </row>
    <row r="1046" spans="1:15" x14ac:dyDescent="0.2">
      <c r="A1046" s="666"/>
      <c r="B1046" s="667"/>
      <c r="C1046" s="667"/>
      <c r="D1046" s="667"/>
      <c r="E1046" s="667"/>
      <c r="F1046" s="667"/>
      <c r="G1046" s="667"/>
      <c r="H1046" s="667"/>
      <c r="I1046" s="667"/>
      <c r="J1046" s="667"/>
      <c r="K1046" s="667"/>
      <c r="L1046" s="667"/>
      <c r="M1046" s="667"/>
      <c r="N1046" s="667"/>
      <c r="O1046" s="667"/>
    </row>
    <row r="1047" spans="1:15" x14ac:dyDescent="0.2">
      <c r="A1047" s="666"/>
      <c r="B1047" s="667"/>
      <c r="C1047" s="667"/>
      <c r="D1047" s="667"/>
      <c r="E1047" s="667"/>
      <c r="F1047" s="667"/>
      <c r="G1047" s="667"/>
      <c r="H1047" s="667"/>
      <c r="I1047" s="667"/>
      <c r="J1047" s="667"/>
      <c r="K1047" s="667"/>
      <c r="L1047" s="667"/>
      <c r="M1047" s="667"/>
      <c r="N1047" s="667"/>
      <c r="O1047" s="667"/>
    </row>
    <row r="1048" spans="1:15" x14ac:dyDescent="0.2">
      <c r="A1048" s="666"/>
      <c r="B1048" s="667"/>
      <c r="C1048" s="667"/>
      <c r="D1048" s="667"/>
      <c r="E1048" s="667"/>
      <c r="F1048" s="667"/>
      <c r="G1048" s="667"/>
      <c r="H1048" s="667"/>
      <c r="I1048" s="667"/>
      <c r="J1048" s="667"/>
      <c r="K1048" s="667"/>
      <c r="L1048" s="667"/>
      <c r="M1048" s="667"/>
      <c r="N1048" s="667"/>
      <c r="O1048" s="667"/>
    </row>
    <row r="1049" spans="1:15" x14ac:dyDescent="0.2">
      <c r="A1049" s="666"/>
      <c r="B1049" s="667"/>
      <c r="C1049" s="667"/>
      <c r="D1049" s="667"/>
      <c r="E1049" s="667"/>
      <c r="F1049" s="667"/>
      <c r="G1049" s="667"/>
      <c r="H1049" s="667"/>
      <c r="I1049" s="667"/>
      <c r="J1049" s="667"/>
      <c r="K1049" s="667"/>
      <c r="L1049" s="667"/>
      <c r="M1049" s="667"/>
      <c r="N1049" s="667"/>
      <c r="O1049" s="667"/>
    </row>
    <row r="1050" spans="1:15" x14ac:dyDescent="0.2">
      <c r="A1050" s="666"/>
      <c r="B1050" s="667"/>
      <c r="C1050" s="667"/>
      <c r="D1050" s="667"/>
      <c r="E1050" s="667"/>
      <c r="F1050" s="667"/>
      <c r="G1050" s="667"/>
      <c r="H1050" s="667"/>
      <c r="I1050" s="667"/>
      <c r="J1050" s="667"/>
      <c r="K1050" s="667"/>
      <c r="L1050" s="667"/>
      <c r="M1050" s="667"/>
      <c r="N1050" s="667"/>
      <c r="O1050" s="667"/>
    </row>
    <row r="1051" spans="1:15" x14ac:dyDescent="0.2">
      <c r="A1051" s="666"/>
      <c r="B1051" s="667"/>
      <c r="C1051" s="667"/>
      <c r="D1051" s="667"/>
      <c r="E1051" s="667"/>
      <c r="F1051" s="667"/>
      <c r="G1051" s="667"/>
      <c r="H1051" s="667"/>
      <c r="I1051" s="667"/>
      <c r="J1051" s="667"/>
      <c r="K1051" s="667"/>
      <c r="L1051" s="667"/>
      <c r="M1051" s="667"/>
      <c r="N1051" s="667"/>
      <c r="O1051" s="667"/>
    </row>
    <row r="1052" spans="1:15" x14ac:dyDescent="0.2">
      <c r="A1052" s="666"/>
      <c r="B1052" s="667"/>
      <c r="C1052" s="667"/>
      <c r="D1052" s="667"/>
      <c r="E1052" s="667"/>
      <c r="F1052" s="667"/>
      <c r="G1052" s="667"/>
      <c r="H1052" s="667"/>
      <c r="I1052" s="667"/>
      <c r="J1052" s="667"/>
      <c r="K1052" s="667"/>
      <c r="L1052" s="667"/>
      <c r="M1052" s="667"/>
      <c r="N1052" s="667"/>
      <c r="O1052" s="667"/>
    </row>
    <row r="1053" spans="1:15" x14ac:dyDescent="0.2">
      <c r="A1053" s="666"/>
      <c r="B1053" s="667"/>
      <c r="C1053" s="667"/>
      <c r="D1053" s="667"/>
      <c r="E1053" s="667"/>
      <c r="F1053" s="667"/>
      <c r="G1053" s="667"/>
      <c r="H1053" s="667"/>
      <c r="I1053" s="667"/>
      <c r="J1053" s="667"/>
      <c r="K1053" s="667"/>
      <c r="L1053" s="667"/>
      <c r="M1053" s="667"/>
      <c r="N1053" s="667"/>
      <c r="O1053" s="667"/>
    </row>
    <row r="1054" spans="1:15" x14ac:dyDescent="0.2">
      <c r="A1054" s="666"/>
      <c r="B1054" s="667"/>
      <c r="C1054" s="667"/>
      <c r="D1054" s="667"/>
      <c r="E1054" s="667"/>
      <c r="F1054" s="667"/>
      <c r="G1054" s="667"/>
      <c r="H1054" s="667"/>
      <c r="I1054" s="667"/>
      <c r="J1054" s="667"/>
      <c r="K1054" s="667"/>
      <c r="L1054" s="667"/>
      <c r="M1054" s="667"/>
      <c r="N1054" s="667"/>
      <c r="O1054" s="667"/>
    </row>
    <row r="1055" spans="1:15" x14ac:dyDescent="0.2">
      <c r="A1055" s="666"/>
      <c r="B1055" s="667"/>
      <c r="C1055" s="667"/>
      <c r="D1055" s="667"/>
      <c r="E1055" s="667"/>
      <c r="F1055" s="667"/>
      <c r="G1055" s="667"/>
      <c r="H1055" s="667"/>
      <c r="I1055" s="667"/>
      <c r="J1055" s="667"/>
      <c r="K1055" s="667"/>
      <c r="L1055" s="667"/>
      <c r="M1055" s="667"/>
      <c r="N1055" s="667"/>
      <c r="O1055" s="667"/>
    </row>
    <row r="1056" spans="1:15" x14ac:dyDescent="0.2">
      <c r="A1056" s="666"/>
      <c r="B1056" s="667"/>
      <c r="C1056" s="667"/>
      <c r="D1056" s="667"/>
      <c r="E1056" s="667"/>
      <c r="F1056" s="667"/>
      <c r="G1056" s="667"/>
      <c r="H1056" s="667"/>
      <c r="I1056" s="667"/>
      <c r="J1056" s="667"/>
      <c r="K1056" s="667"/>
      <c r="L1056" s="667"/>
      <c r="M1056" s="667"/>
      <c r="N1056" s="667"/>
      <c r="O1056" s="667"/>
    </row>
    <row r="1057" spans="1:15" x14ac:dyDescent="0.2">
      <c r="A1057" s="666"/>
      <c r="B1057" s="667"/>
      <c r="C1057" s="667"/>
      <c r="D1057" s="667"/>
      <c r="E1057" s="667"/>
      <c r="F1057" s="667"/>
      <c r="G1057" s="667"/>
      <c r="H1057" s="667"/>
      <c r="I1057" s="667"/>
      <c r="J1057" s="667"/>
      <c r="K1057" s="667"/>
      <c r="L1057" s="667"/>
      <c r="M1057" s="667"/>
      <c r="N1057" s="667"/>
      <c r="O1057" s="667"/>
    </row>
    <row r="1058" spans="1:15" x14ac:dyDescent="0.2">
      <c r="A1058" s="666"/>
      <c r="B1058" s="667"/>
      <c r="C1058" s="667"/>
      <c r="D1058" s="667"/>
      <c r="E1058" s="667"/>
      <c r="F1058" s="667"/>
      <c r="G1058" s="667"/>
      <c r="H1058" s="667"/>
      <c r="I1058" s="667"/>
      <c r="J1058" s="667"/>
      <c r="K1058" s="667"/>
      <c r="L1058" s="667"/>
      <c r="M1058" s="667"/>
      <c r="N1058" s="667"/>
      <c r="O1058" s="667"/>
    </row>
    <row r="1059" spans="1:15" x14ac:dyDescent="0.2">
      <c r="A1059" s="666"/>
      <c r="B1059" s="667"/>
      <c r="C1059" s="667"/>
      <c r="D1059" s="667"/>
      <c r="E1059" s="667"/>
      <c r="F1059" s="667"/>
      <c r="G1059" s="667"/>
      <c r="H1059" s="667"/>
      <c r="I1059" s="667"/>
      <c r="J1059" s="667"/>
      <c r="K1059" s="667"/>
      <c r="L1059" s="667"/>
      <c r="M1059" s="667"/>
      <c r="N1059" s="667"/>
      <c r="O1059" s="667"/>
    </row>
    <row r="1060" spans="1:15" x14ac:dyDescent="0.2">
      <c r="A1060" s="666"/>
      <c r="B1060" s="667"/>
      <c r="C1060" s="667"/>
      <c r="D1060" s="667"/>
      <c r="E1060" s="667"/>
      <c r="F1060" s="667"/>
      <c r="G1060" s="667"/>
      <c r="H1060" s="667"/>
      <c r="I1060" s="667"/>
      <c r="J1060" s="667"/>
      <c r="K1060" s="667"/>
      <c r="L1060" s="667"/>
      <c r="M1060" s="667"/>
      <c r="N1060" s="667"/>
      <c r="O1060" s="667"/>
    </row>
    <row r="1061" spans="1:15" x14ac:dyDescent="0.2">
      <c r="A1061" s="666"/>
      <c r="B1061" s="667"/>
      <c r="C1061" s="667"/>
      <c r="D1061" s="667"/>
      <c r="E1061" s="667"/>
      <c r="F1061" s="667"/>
      <c r="G1061" s="667"/>
      <c r="H1061" s="667"/>
      <c r="I1061" s="667"/>
      <c r="J1061" s="667"/>
      <c r="K1061" s="667"/>
      <c r="L1061" s="667"/>
      <c r="M1061" s="667"/>
      <c r="N1061" s="667"/>
      <c r="O1061" s="667"/>
    </row>
    <row r="1062" spans="1:15" x14ac:dyDescent="0.2">
      <c r="A1062" s="666"/>
      <c r="B1062" s="667"/>
      <c r="C1062" s="667"/>
      <c r="D1062" s="667"/>
      <c r="E1062" s="667"/>
      <c r="F1062" s="667"/>
      <c r="G1062" s="667"/>
      <c r="H1062" s="667"/>
      <c r="I1062" s="667"/>
      <c r="J1062" s="667"/>
      <c r="K1062" s="667"/>
      <c r="L1062" s="667"/>
      <c r="M1062" s="667"/>
      <c r="N1062" s="667"/>
      <c r="O1062" s="667"/>
    </row>
    <row r="1063" spans="1:15" x14ac:dyDescent="0.2">
      <c r="A1063" s="666"/>
      <c r="B1063" s="667"/>
      <c r="C1063" s="667"/>
      <c r="D1063" s="667"/>
      <c r="E1063" s="667"/>
      <c r="F1063" s="667"/>
      <c r="G1063" s="667"/>
      <c r="H1063" s="667"/>
      <c r="I1063" s="667"/>
      <c r="J1063" s="667"/>
      <c r="K1063" s="667"/>
      <c r="L1063" s="667"/>
      <c r="M1063" s="667"/>
      <c r="N1063" s="667"/>
      <c r="O1063" s="667"/>
    </row>
    <row r="1064" spans="1:15" x14ac:dyDescent="0.2">
      <c r="A1064" s="666"/>
      <c r="B1064" s="667"/>
      <c r="C1064" s="667"/>
      <c r="D1064" s="667"/>
      <c r="E1064" s="667"/>
      <c r="F1064" s="667"/>
      <c r="G1064" s="667"/>
      <c r="H1064" s="667"/>
      <c r="I1064" s="667"/>
      <c r="J1064" s="667"/>
      <c r="K1064" s="667"/>
      <c r="L1064" s="667"/>
      <c r="M1064" s="667"/>
      <c r="N1064" s="667"/>
      <c r="O1064" s="667"/>
    </row>
    <row r="1065" spans="1:15" x14ac:dyDescent="0.2">
      <c r="A1065" s="666"/>
      <c r="B1065" s="667"/>
      <c r="C1065" s="667"/>
      <c r="D1065" s="667"/>
      <c r="E1065" s="667"/>
      <c r="F1065" s="667"/>
      <c r="G1065" s="667"/>
      <c r="H1065" s="667"/>
      <c r="I1065" s="667"/>
      <c r="J1065" s="667"/>
      <c r="K1065" s="667"/>
      <c r="L1065" s="667"/>
      <c r="M1065" s="667"/>
      <c r="N1065" s="667"/>
      <c r="O1065" s="667"/>
    </row>
    <row r="1066" spans="1:15" x14ac:dyDescent="0.2">
      <c r="A1066" s="666"/>
      <c r="B1066" s="667"/>
      <c r="C1066" s="667"/>
      <c r="D1066" s="667"/>
      <c r="E1066" s="667"/>
      <c r="F1066" s="667"/>
      <c r="G1066" s="667"/>
      <c r="H1066" s="667"/>
      <c r="I1066" s="667"/>
      <c r="J1066" s="667"/>
      <c r="K1066" s="667"/>
      <c r="L1066" s="667"/>
      <c r="M1066" s="667"/>
      <c r="N1066" s="667"/>
      <c r="O1066" s="667"/>
    </row>
    <row r="1067" spans="1:15" x14ac:dyDescent="0.2">
      <c r="A1067" s="666"/>
      <c r="B1067" s="667"/>
      <c r="C1067" s="667"/>
      <c r="D1067" s="667"/>
      <c r="E1067" s="667"/>
      <c r="F1067" s="667"/>
      <c r="G1067" s="667"/>
      <c r="H1067" s="667"/>
      <c r="I1067" s="667"/>
      <c r="J1067" s="667"/>
      <c r="K1067" s="667"/>
      <c r="L1067" s="667"/>
      <c r="M1067" s="667"/>
      <c r="N1067" s="667"/>
      <c r="O1067" s="667"/>
    </row>
    <row r="1068" spans="1:15" x14ac:dyDescent="0.2">
      <c r="A1068" s="666"/>
      <c r="B1068" s="667"/>
      <c r="C1068" s="667"/>
      <c r="D1068" s="667"/>
      <c r="E1068" s="667"/>
      <c r="F1068" s="667"/>
      <c r="G1068" s="667"/>
      <c r="H1068" s="667"/>
      <c r="I1068" s="667"/>
      <c r="J1068" s="667"/>
      <c r="K1068" s="667"/>
      <c r="L1068" s="667"/>
      <c r="M1068" s="667"/>
      <c r="N1068" s="667"/>
      <c r="O1068" s="667"/>
    </row>
    <row r="1069" spans="1:15" x14ac:dyDescent="0.2">
      <c r="A1069" s="666"/>
      <c r="B1069" s="667"/>
      <c r="C1069" s="667"/>
      <c r="D1069" s="667"/>
      <c r="E1069" s="667"/>
      <c r="F1069" s="667"/>
      <c r="G1069" s="667"/>
      <c r="H1069" s="667"/>
      <c r="I1069" s="667"/>
      <c r="J1069" s="667"/>
      <c r="K1069" s="667"/>
      <c r="L1069" s="667"/>
      <c r="M1069" s="667"/>
      <c r="N1069" s="667"/>
      <c r="O1069" s="667"/>
    </row>
    <row r="1070" spans="1:15" x14ac:dyDescent="0.2">
      <c r="A1070" s="666"/>
      <c r="B1070" s="667"/>
      <c r="C1070" s="667"/>
      <c r="D1070" s="667"/>
      <c r="E1070" s="667"/>
      <c r="F1070" s="667"/>
      <c r="G1070" s="667"/>
      <c r="H1070" s="667"/>
      <c r="I1070" s="667"/>
      <c r="J1070" s="667"/>
      <c r="K1070" s="667"/>
      <c r="L1070" s="667"/>
      <c r="M1070" s="667"/>
      <c r="N1070" s="667"/>
      <c r="O1070" s="667"/>
    </row>
    <row r="1071" spans="1:15" x14ac:dyDescent="0.2">
      <c r="A1071" s="666"/>
      <c r="B1071" s="667"/>
      <c r="C1071" s="667"/>
      <c r="D1071" s="667"/>
      <c r="E1071" s="667"/>
      <c r="F1071" s="667"/>
      <c r="G1071" s="667"/>
      <c r="H1071" s="667"/>
      <c r="I1071" s="667"/>
      <c r="J1071" s="667"/>
      <c r="K1071" s="667"/>
      <c r="L1071" s="667"/>
      <c r="M1071" s="667"/>
      <c r="N1071" s="667"/>
      <c r="O1071" s="667"/>
    </row>
    <row r="1072" spans="1:15" x14ac:dyDescent="0.2">
      <c r="A1072" s="666"/>
      <c r="B1072" s="667"/>
      <c r="C1072" s="667"/>
      <c r="D1072" s="667"/>
      <c r="E1072" s="667"/>
      <c r="F1072" s="667"/>
      <c r="G1072" s="667"/>
      <c r="H1072" s="667"/>
      <c r="I1072" s="667"/>
      <c r="J1072" s="667"/>
      <c r="K1072" s="667"/>
      <c r="L1072" s="667"/>
      <c r="M1072" s="667"/>
      <c r="N1072" s="667"/>
      <c r="O1072" s="667"/>
    </row>
    <row r="1073" spans="1:15" x14ac:dyDescent="0.2">
      <c r="A1073" s="666"/>
      <c r="B1073" s="667"/>
      <c r="C1073" s="667"/>
      <c r="D1073" s="667"/>
      <c r="E1073" s="667"/>
      <c r="F1073" s="667"/>
      <c r="G1073" s="667"/>
      <c r="H1073" s="667"/>
      <c r="I1073" s="667"/>
      <c r="J1073" s="667"/>
      <c r="K1073" s="667"/>
      <c r="L1073" s="667"/>
      <c r="M1073" s="667"/>
      <c r="N1073" s="667"/>
      <c r="O1073" s="667"/>
    </row>
    <row r="1074" spans="1:15" x14ac:dyDescent="0.2">
      <c r="A1074" s="666"/>
      <c r="B1074" s="667"/>
      <c r="C1074" s="667"/>
      <c r="D1074" s="667"/>
      <c r="E1074" s="667"/>
      <c r="F1074" s="667"/>
      <c r="G1074" s="667"/>
      <c r="H1074" s="667"/>
      <c r="I1074" s="667"/>
      <c r="J1074" s="667"/>
      <c r="K1074" s="667"/>
      <c r="L1074" s="667"/>
      <c r="M1074" s="667"/>
      <c r="N1074" s="667"/>
      <c r="O1074" s="667"/>
    </row>
    <row r="1075" spans="1:15" x14ac:dyDescent="0.2">
      <c r="A1075" s="666"/>
      <c r="B1075" s="667"/>
      <c r="C1075" s="667"/>
      <c r="D1075" s="667"/>
      <c r="E1075" s="667"/>
      <c r="F1075" s="667"/>
      <c r="G1075" s="667"/>
      <c r="H1075" s="667"/>
      <c r="I1075" s="667"/>
      <c r="J1075" s="667"/>
      <c r="K1075" s="667"/>
      <c r="L1075" s="667"/>
      <c r="M1075" s="667"/>
      <c r="N1075" s="667"/>
      <c r="O1075" s="667"/>
    </row>
    <row r="1076" spans="1:15" x14ac:dyDescent="0.2">
      <c r="A1076" s="666"/>
      <c r="B1076" s="667"/>
      <c r="C1076" s="667"/>
      <c r="D1076" s="667"/>
      <c r="E1076" s="667"/>
      <c r="F1076" s="667"/>
      <c r="G1076" s="667"/>
      <c r="H1076" s="667"/>
      <c r="I1076" s="667"/>
      <c r="J1076" s="667"/>
      <c r="K1076" s="667"/>
      <c r="L1076" s="667"/>
      <c r="M1076" s="667"/>
      <c r="N1076" s="667"/>
      <c r="O1076" s="667"/>
    </row>
    <row r="1077" spans="1:15" x14ac:dyDescent="0.2">
      <c r="A1077" s="666"/>
      <c r="B1077" s="667"/>
      <c r="C1077" s="667"/>
      <c r="D1077" s="667"/>
      <c r="E1077" s="667"/>
      <c r="F1077" s="667"/>
      <c r="G1077" s="667"/>
      <c r="H1077" s="667"/>
      <c r="I1077" s="667"/>
      <c r="J1077" s="667"/>
      <c r="K1077" s="667"/>
      <c r="L1077" s="667"/>
      <c r="M1077" s="667"/>
      <c r="N1077" s="667"/>
      <c r="O1077" s="667"/>
    </row>
    <row r="1078" spans="1:15" x14ac:dyDescent="0.2">
      <c r="A1078" s="666"/>
      <c r="B1078" s="667"/>
      <c r="C1078" s="667"/>
      <c r="D1078" s="667"/>
      <c r="E1078" s="667"/>
      <c r="F1078" s="667"/>
      <c r="G1078" s="667"/>
      <c r="H1078" s="667"/>
      <c r="I1078" s="667"/>
      <c r="J1078" s="667"/>
      <c r="K1078" s="667"/>
      <c r="L1078" s="667"/>
      <c r="M1078" s="667"/>
      <c r="N1078" s="667"/>
      <c r="O1078" s="667"/>
    </row>
    <row r="1079" spans="1:15" x14ac:dyDescent="0.2">
      <c r="A1079" s="666"/>
      <c r="B1079" s="667"/>
      <c r="C1079" s="667"/>
      <c r="D1079" s="667"/>
      <c r="E1079" s="667"/>
      <c r="F1079" s="667"/>
      <c r="G1079" s="667"/>
      <c r="H1079" s="667"/>
      <c r="I1079" s="667"/>
      <c r="J1079" s="667"/>
      <c r="K1079" s="667"/>
      <c r="L1079" s="667"/>
      <c r="M1079" s="667"/>
      <c r="N1079" s="667"/>
      <c r="O1079" s="667"/>
    </row>
    <row r="1080" spans="1:15" x14ac:dyDescent="0.2">
      <c r="A1080" s="666"/>
      <c r="B1080" s="667"/>
      <c r="C1080" s="667"/>
      <c r="D1080" s="667"/>
      <c r="E1080" s="667"/>
      <c r="F1080" s="667"/>
      <c r="G1080" s="667"/>
      <c r="H1080" s="667"/>
      <c r="I1080" s="667"/>
      <c r="J1080" s="667"/>
      <c r="K1080" s="667"/>
      <c r="L1080" s="667"/>
      <c r="M1080" s="667"/>
      <c r="N1080" s="667"/>
      <c r="O1080" s="667"/>
    </row>
    <row r="1081" spans="1:15" x14ac:dyDescent="0.2">
      <c r="A1081" s="666"/>
      <c r="B1081" s="667"/>
      <c r="C1081" s="667"/>
      <c r="D1081" s="667"/>
      <c r="E1081" s="667"/>
      <c r="F1081" s="667"/>
      <c r="G1081" s="667"/>
      <c r="H1081" s="667"/>
      <c r="I1081" s="667"/>
      <c r="J1081" s="667"/>
      <c r="K1081" s="667"/>
      <c r="L1081" s="667"/>
      <c r="M1081" s="667"/>
      <c r="N1081" s="667"/>
      <c r="O1081" s="667"/>
    </row>
    <row r="1082" spans="1:15" x14ac:dyDescent="0.2">
      <c r="A1082" s="666"/>
      <c r="B1082" s="667"/>
      <c r="C1082" s="667"/>
      <c r="D1082" s="667"/>
      <c r="E1082" s="667"/>
      <c r="F1082" s="667"/>
      <c r="G1082" s="667"/>
      <c r="H1082" s="667"/>
      <c r="I1082" s="667"/>
      <c r="J1082" s="667"/>
      <c r="K1082" s="667"/>
      <c r="L1082" s="667"/>
      <c r="M1082" s="667"/>
      <c r="N1082" s="667"/>
      <c r="O1082" s="667"/>
    </row>
    <row r="1083" spans="1:15" x14ac:dyDescent="0.2">
      <c r="A1083" s="666"/>
      <c r="B1083" s="667"/>
      <c r="C1083" s="667"/>
      <c r="D1083" s="667"/>
      <c r="E1083" s="667"/>
      <c r="F1083" s="667"/>
      <c r="G1083" s="667"/>
      <c r="H1083" s="667"/>
      <c r="I1083" s="667"/>
      <c r="J1083" s="667"/>
      <c r="K1083" s="667"/>
      <c r="L1083" s="667"/>
      <c r="M1083" s="667"/>
      <c r="N1083" s="667"/>
      <c r="O1083" s="667"/>
    </row>
    <row r="1084" spans="1:15" x14ac:dyDescent="0.2">
      <c r="A1084" s="666"/>
      <c r="B1084" s="667"/>
      <c r="C1084" s="667"/>
      <c r="D1084" s="667"/>
      <c r="E1084" s="667"/>
      <c r="F1084" s="667"/>
      <c r="G1084" s="667"/>
      <c r="H1084" s="667"/>
      <c r="I1084" s="667"/>
      <c r="J1084" s="667"/>
      <c r="K1084" s="667"/>
      <c r="L1084" s="667"/>
      <c r="M1084" s="667"/>
      <c r="N1084" s="667"/>
      <c r="O1084" s="667"/>
    </row>
    <row r="1085" spans="1:15" x14ac:dyDescent="0.2">
      <c r="A1085" s="666"/>
      <c r="B1085" s="667"/>
      <c r="C1085" s="667"/>
      <c r="D1085" s="667"/>
      <c r="E1085" s="667"/>
      <c r="F1085" s="667"/>
      <c r="G1085" s="667"/>
      <c r="H1085" s="667"/>
      <c r="I1085" s="667"/>
      <c r="J1085" s="667"/>
      <c r="K1085" s="667"/>
      <c r="L1085" s="667"/>
      <c r="M1085" s="667"/>
      <c r="N1085" s="667"/>
      <c r="O1085" s="667"/>
    </row>
    <row r="1086" spans="1:15" x14ac:dyDescent="0.2">
      <c r="A1086" s="666"/>
      <c r="B1086" s="667"/>
      <c r="C1086" s="667"/>
      <c r="D1086" s="667"/>
      <c r="E1086" s="667"/>
      <c r="F1086" s="667"/>
      <c r="G1086" s="667"/>
      <c r="H1086" s="667"/>
      <c r="I1086" s="667"/>
      <c r="J1086" s="667"/>
      <c r="K1086" s="667"/>
      <c r="L1086" s="667"/>
      <c r="M1086" s="667"/>
      <c r="N1086" s="667"/>
      <c r="O1086" s="667"/>
    </row>
    <row r="1087" spans="1:15" x14ac:dyDescent="0.2">
      <c r="A1087" s="666"/>
      <c r="B1087" s="667"/>
      <c r="C1087" s="667"/>
      <c r="D1087" s="667"/>
      <c r="E1087" s="667"/>
      <c r="F1087" s="667"/>
      <c r="G1087" s="667"/>
      <c r="H1087" s="667"/>
      <c r="I1087" s="667"/>
      <c r="J1087" s="667"/>
      <c r="K1087" s="667"/>
      <c r="L1087" s="667"/>
      <c r="M1087" s="667"/>
      <c r="N1087" s="667"/>
      <c r="O1087" s="667"/>
    </row>
    <row r="1088" spans="1:15" x14ac:dyDescent="0.2">
      <c r="A1088" s="666"/>
      <c r="B1088" s="667"/>
      <c r="C1088" s="667"/>
      <c r="D1088" s="667"/>
      <c r="E1088" s="667"/>
      <c r="F1088" s="667"/>
      <c r="G1088" s="667"/>
      <c r="H1088" s="667"/>
      <c r="I1088" s="667"/>
      <c r="J1088" s="667"/>
      <c r="K1088" s="667"/>
      <c r="L1088" s="667"/>
      <c r="M1088" s="667"/>
      <c r="N1088" s="667"/>
      <c r="O1088" s="667"/>
    </row>
    <row r="1089" spans="1:15" x14ac:dyDescent="0.2">
      <c r="A1089" s="666"/>
      <c r="B1089" s="667"/>
      <c r="C1089" s="667"/>
      <c r="D1089" s="667"/>
      <c r="E1089" s="667"/>
      <c r="F1089" s="667"/>
      <c r="G1089" s="667"/>
      <c r="H1089" s="667"/>
      <c r="I1089" s="667"/>
      <c r="J1089" s="667"/>
      <c r="K1089" s="667"/>
      <c r="L1089" s="667"/>
      <c r="M1089" s="667"/>
      <c r="N1089" s="667"/>
      <c r="O1089" s="667"/>
    </row>
    <row r="1090" spans="1:15" x14ac:dyDescent="0.2">
      <c r="A1090" s="666"/>
      <c r="B1090" s="667"/>
      <c r="C1090" s="667"/>
      <c r="D1090" s="667"/>
      <c r="E1090" s="667"/>
      <c r="F1090" s="667"/>
      <c r="G1090" s="667"/>
      <c r="H1090" s="667"/>
      <c r="I1090" s="667"/>
      <c r="J1090" s="667"/>
      <c r="K1090" s="667"/>
      <c r="L1090" s="667"/>
      <c r="M1090" s="667"/>
      <c r="N1090" s="667"/>
      <c r="O1090" s="667"/>
    </row>
    <row r="1091" spans="1:15" x14ac:dyDescent="0.2">
      <c r="A1091" s="666"/>
      <c r="B1091" s="667"/>
      <c r="C1091" s="667"/>
      <c r="D1091" s="667"/>
      <c r="E1091" s="667"/>
      <c r="F1091" s="667"/>
      <c r="G1091" s="667"/>
      <c r="H1091" s="667"/>
      <c r="I1091" s="667"/>
      <c r="J1091" s="667"/>
      <c r="K1091" s="667"/>
      <c r="L1091" s="667"/>
      <c r="M1091" s="667"/>
      <c r="N1091" s="667"/>
      <c r="O1091" s="667"/>
    </row>
    <row r="1092" spans="1:15" x14ac:dyDescent="0.2">
      <c r="A1092" s="666"/>
      <c r="B1092" s="667"/>
      <c r="C1092" s="667"/>
      <c r="D1092" s="667"/>
      <c r="E1092" s="667"/>
      <c r="F1092" s="667"/>
      <c r="G1092" s="667"/>
      <c r="H1092" s="667"/>
      <c r="I1092" s="667"/>
      <c r="J1092" s="667"/>
      <c r="K1092" s="667"/>
      <c r="L1092" s="667"/>
      <c r="M1092" s="667"/>
      <c r="N1092" s="667"/>
      <c r="O1092" s="667"/>
    </row>
    <row r="1093" spans="1:15" x14ac:dyDescent="0.2">
      <c r="A1093" s="666"/>
      <c r="B1093" s="667"/>
      <c r="C1093" s="667"/>
      <c r="D1093" s="667"/>
      <c r="E1093" s="667"/>
      <c r="F1093" s="667"/>
      <c r="G1093" s="667"/>
      <c r="H1093" s="667"/>
      <c r="I1093" s="667"/>
      <c r="J1093" s="667"/>
      <c r="K1093" s="667"/>
      <c r="L1093" s="667"/>
      <c r="M1093" s="667"/>
      <c r="N1093" s="667"/>
      <c r="O1093" s="667"/>
    </row>
    <row r="1094" spans="1:15" x14ac:dyDescent="0.2">
      <c r="A1094" s="666"/>
      <c r="B1094" s="667"/>
      <c r="C1094" s="667"/>
      <c r="D1094" s="667"/>
      <c r="E1094" s="667"/>
      <c r="F1094" s="667"/>
      <c r="G1094" s="667"/>
      <c r="H1094" s="667"/>
      <c r="I1094" s="667"/>
      <c r="J1094" s="667"/>
      <c r="K1094" s="667"/>
      <c r="L1094" s="667"/>
      <c r="M1094" s="667"/>
      <c r="N1094" s="667"/>
      <c r="O1094" s="667"/>
    </row>
    <row r="1095" spans="1:15" x14ac:dyDescent="0.2">
      <c r="A1095" s="666"/>
      <c r="B1095" s="667"/>
      <c r="C1095" s="667"/>
      <c r="D1095" s="667"/>
      <c r="E1095" s="667"/>
      <c r="F1095" s="667"/>
      <c r="G1095" s="667"/>
      <c r="H1095" s="667"/>
      <c r="I1095" s="667"/>
      <c r="J1095" s="667"/>
      <c r="K1095" s="667"/>
      <c r="L1095" s="667"/>
      <c r="M1095" s="667"/>
      <c r="N1095" s="667"/>
      <c r="O1095" s="667"/>
    </row>
    <row r="1096" spans="1:15" x14ac:dyDescent="0.2">
      <c r="A1096" s="666"/>
      <c r="B1096" s="667"/>
      <c r="C1096" s="667"/>
      <c r="D1096" s="667"/>
      <c r="E1096" s="667"/>
      <c r="F1096" s="667"/>
      <c r="G1096" s="667"/>
      <c r="H1096" s="667"/>
      <c r="I1096" s="667"/>
      <c r="J1096" s="667"/>
      <c r="K1096" s="667"/>
      <c r="L1096" s="667"/>
      <c r="M1096" s="667"/>
      <c r="N1096" s="667"/>
      <c r="O1096" s="667"/>
    </row>
    <row r="1097" spans="1:15" x14ac:dyDescent="0.2">
      <c r="A1097" s="666"/>
      <c r="B1097" s="667"/>
      <c r="C1097" s="667"/>
      <c r="D1097" s="667"/>
      <c r="E1097" s="667"/>
      <c r="F1097" s="667"/>
      <c r="G1097" s="667"/>
      <c r="H1097" s="667"/>
      <c r="I1097" s="667"/>
      <c r="J1097" s="667"/>
      <c r="K1097" s="667"/>
      <c r="L1097" s="667"/>
      <c r="M1097" s="667"/>
      <c r="N1097" s="667"/>
      <c r="O1097" s="667"/>
    </row>
    <row r="1098" spans="1:15" x14ac:dyDescent="0.2">
      <c r="A1098" s="666"/>
      <c r="B1098" s="667"/>
      <c r="C1098" s="667"/>
      <c r="D1098" s="667"/>
      <c r="E1098" s="667"/>
      <c r="F1098" s="667"/>
      <c r="G1098" s="667"/>
      <c r="H1098" s="667"/>
      <c r="I1098" s="667"/>
      <c r="J1098" s="667"/>
      <c r="K1098" s="667"/>
      <c r="L1098" s="667"/>
      <c r="M1098" s="667"/>
      <c r="N1098" s="667"/>
      <c r="O1098" s="667"/>
    </row>
    <row r="1099" spans="1:15" x14ac:dyDescent="0.2">
      <c r="A1099" s="666"/>
      <c r="B1099" s="667"/>
      <c r="C1099" s="667"/>
      <c r="D1099" s="667"/>
      <c r="E1099" s="667"/>
      <c r="F1099" s="667"/>
      <c r="G1099" s="667"/>
      <c r="H1099" s="667"/>
      <c r="I1099" s="667"/>
      <c r="J1099" s="667"/>
      <c r="K1099" s="667"/>
      <c r="L1099" s="667"/>
      <c r="M1099" s="667"/>
      <c r="N1099" s="667"/>
      <c r="O1099" s="667"/>
    </row>
    <row r="1100" spans="1:15" x14ac:dyDescent="0.2">
      <c r="A1100" s="666"/>
      <c r="B1100" s="667"/>
      <c r="C1100" s="667"/>
      <c r="D1100" s="667"/>
      <c r="E1100" s="667"/>
      <c r="F1100" s="667"/>
      <c r="G1100" s="667"/>
      <c r="H1100" s="667"/>
      <c r="I1100" s="667"/>
      <c r="J1100" s="667"/>
      <c r="K1100" s="667"/>
      <c r="L1100" s="667"/>
      <c r="M1100" s="667"/>
      <c r="N1100" s="667"/>
      <c r="O1100" s="667"/>
    </row>
    <row r="1101" spans="1:15" x14ac:dyDescent="0.2">
      <c r="A1101" s="666"/>
      <c r="B1101" s="667"/>
      <c r="C1101" s="667"/>
      <c r="D1101" s="667"/>
      <c r="E1101" s="667"/>
      <c r="F1101" s="667"/>
      <c r="G1101" s="667"/>
      <c r="H1101" s="667"/>
      <c r="I1101" s="667"/>
      <c r="J1101" s="667"/>
      <c r="K1101" s="667"/>
      <c r="L1101" s="667"/>
      <c r="M1101" s="667"/>
      <c r="N1101" s="667"/>
      <c r="O1101" s="667"/>
    </row>
    <row r="1102" spans="1:15" x14ac:dyDescent="0.2">
      <c r="A1102" s="666"/>
      <c r="B1102" s="667"/>
      <c r="C1102" s="667"/>
      <c r="D1102" s="667"/>
      <c r="E1102" s="667"/>
      <c r="F1102" s="667"/>
      <c r="G1102" s="667"/>
      <c r="H1102" s="667"/>
      <c r="I1102" s="667"/>
      <c r="J1102" s="667"/>
      <c r="K1102" s="667"/>
      <c r="L1102" s="667"/>
      <c r="M1102" s="667"/>
      <c r="N1102" s="667"/>
      <c r="O1102" s="667"/>
    </row>
    <row r="1103" spans="1:15" x14ac:dyDescent="0.2">
      <c r="A1103" s="666"/>
      <c r="B1103" s="667"/>
      <c r="C1103" s="667"/>
      <c r="D1103" s="667"/>
      <c r="E1103" s="667"/>
      <c r="F1103" s="667"/>
      <c r="G1103" s="667"/>
      <c r="H1103" s="667"/>
      <c r="I1103" s="667"/>
      <c r="J1103" s="667"/>
      <c r="K1103" s="667"/>
      <c r="L1103" s="667"/>
      <c r="M1103" s="667"/>
      <c r="N1103" s="667"/>
      <c r="O1103" s="667"/>
    </row>
    <row r="1104" spans="1:15" x14ac:dyDescent="0.2">
      <c r="A1104" s="666"/>
      <c r="B1104" s="667"/>
      <c r="C1104" s="667"/>
      <c r="D1104" s="667"/>
      <c r="E1104" s="667"/>
      <c r="F1104" s="667"/>
      <c r="G1104" s="667"/>
      <c r="H1104" s="667"/>
      <c r="I1104" s="667"/>
      <c r="J1104" s="667"/>
      <c r="K1104" s="667"/>
      <c r="L1104" s="667"/>
      <c r="M1104" s="667"/>
      <c r="N1104" s="667"/>
      <c r="O1104" s="667"/>
    </row>
    <row r="1105" spans="1:15" x14ac:dyDescent="0.2">
      <c r="A1105" s="666"/>
      <c r="B1105" s="667"/>
      <c r="C1105" s="667"/>
      <c r="D1105" s="667"/>
      <c r="E1105" s="667"/>
      <c r="F1105" s="667"/>
      <c r="G1105" s="667"/>
      <c r="H1105" s="667"/>
      <c r="I1105" s="667"/>
      <c r="J1105" s="667"/>
      <c r="K1105" s="667"/>
      <c r="L1105" s="667"/>
      <c r="M1105" s="667"/>
      <c r="N1105" s="667"/>
      <c r="O1105" s="667"/>
    </row>
    <row r="1106" spans="1:15" x14ac:dyDescent="0.2">
      <c r="A1106" s="666"/>
      <c r="B1106" s="667"/>
      <c r="C1106" s="667"/>
      <c r="D1106" s="667"/>
      <c r="E1106" s="667"/>
      <c r="F1106" s="667"/>
      <c r="G1106" s="667"/>
      <c r="H1106" s="667"/>
      <c r="I1106" s="667"/>
      <c r="J1106" s="667"/>
      <c r="K1106" s="667"/>
      <c r="L1106" s="667"/>
      <c r="M1106" s="667"/>
      <c r="N1106" s="667"/>
      <c r="O1106" s="667"/>
    </row>
    <row r="1107" spans="1:15" x14ac:dyDescent="0.2">
      <c r="A1107" s="666"/>
      <c r="B1107" s="667"/>
      <c r="C1107" s="667"/>
      <c r="D1107" s="667"/>
      <c r="E1107" s="667"/>
      <c r="F1107" s="667"/>
      <c r="G1107" s="667"/>
      <c r="H1107" s="667"/>
      <c r="I1107" s="667"/>
      <c r="J1107" s="667"/>
      <c r="K1107" s="667"/>
      <c r="L1107" s="667"/>
      <c r="M1107" s="667"/>
      <c r="N1107" s="667"/>
      <c r="O1107" s="667"/>
    </row>
    <row r="1108" spans="1:15" x14ac:dyDescent="0.2">
      <c r="A1108" s="666"/>
      <c r="B1108" s="667"/>
      <c r="C1108" s="667"/>
      <c r="D1108" s="667"/>
      <c r="E1108" s="667"/>
      <c r="F1108" s="667"/>
      <c r="G1108" s="667"/>
      <c r="H1108" s="667"/>
      <c r="I1108" s="667"/>
      <c r="J1108" s="667"/>
      <c r="K1108" s="667"/>
      <c r="L1108" s="667"/>
      <c r="M1108" s="667"/>
      <c r="N1108" s="667"/>
      <c r="O1108" s="667"/>
    </row>
    <row r="1109" spans="1:15" x14ac:dyDescent="0.2">
      <c r="A1109" s="666"/>
      <c r="B1109" s="667"/>
      <c r="C1109" s="667"/>
      <c r="D1109" s="667"/>
      <c r="E1109" s="667"/>
      <c r="F1109" s="667"/>
      <c r="G1109" s="667"/>
      <c r="H1109" s="667"/>
      <c r="I1109" s="667"/>
      <c r="J1109" s="667"/>
      <c r="K1109" s="667"/>
      <c r="L1109" s="667"/>
      <c r="M1109" s="667"/>
      <c r="N1109" s="667"/>
      <c r="O1109" s="667"/>
    </row>
    <row r="1110" spans="1:15" x14ac:dyDescent="0.2">
      <c r="A1110" s="666"/>
      <c r="B1110" s="667"/>
      <c r="C1110" s="667"/>
      <c r="D1110" s="667"/>
      <c r="E1110" s="667"/>
      <c r="F1110" s="667"/>
      <c r="G1110" s="667"/>
      <c r="H1110" s="667"/>
      <c r="I1110" s="667"/>
      <c r="J1110" s="667"/>
      <c r="K1110" s="667"/>
      <c r="L1110" s="667"/>
      <c r="M1110" s="667"/>
      <c r="N1110" s="667"/>
      <c r="O1110" s="667"/>
    </row>
    <row r="1111" spans="1:15" x14ac:dyDescent="0.2">
      <c r="A1111" s="666"/>
      <c r="B1111" s="667"/>
      <c r="C1111" s="667"/>
      <c r="D1111" s="667"/>
      <c r="E1111" s="667"/>
      <c r="F1111" s="667"/>
      <c r="G1111" s="667"/>
      <c r="H1111" s="667"/>
      <c r="I1111" s="667"/>
      <c r="J1111" s="667"/>
      <c r="K1111" s="667"/>
      <c r="L1111" s="667"/>
      <c r="M1111" s="667"/>
      <c r="N1111" s="667"/>
      <c r="O1111" s="667"/>
    </row>
    <row r="1112" spans="1:15" x14ac:dyDescent="0.2">
      <c r="A1112" s="666"/>
      <c r="B1112" s="667"/>
      <c r="C1112" s="667"/>
      <c r="D1112" s="667"/>
      <c r="E1112" s="667"/>
      <c r="F1112" s="667"/>
      <c r="G1112" s="667"/>
      <c r="H1112" s="667"/>
      <c r="I1112" s="667"/>
      <c r="J1112" s="667"/>
      <c r="K1112" s="667"/>
      <c r="L1112" s="667"/>
      <c r="M1112" s="667"/>
      <c r="N1112" s="667"/>
      <c r="O1112" s="667"/>
    </row>
    <row r="1113" spans="1:15" x14ac:dyDescent="0.2">
      <c r="A1113" s="666"/>
      <c r="B1113" s="667"/>
      <c r="C1113" s="667"/>
      <c r="D1113" s="667"/>
      <c r="E1113" s="667"/>
      <c r="F1113" s="667"/>
      <c r="G1113" s="667"/>
      <c r="H1113" s="667"/>
      <c r="I1113" s="667"/>
      <c r="J1113" s="667"/>
      <c r="K1113" s="667"/>
      <c r="L1113" s="667"/>
      <c r="M1113" s="667"/>
      <c r="N1113" s="667"/>
      <c r="O1113" s="667"/>
    </row>
    <row r="1114" spans="1:15" x14ac:dyDescent="0.2">
      <c r="A1114" s="666"/>
      <c r="B1114" s="667"/>
      <c r="C1114" s="667"/>
      <c r="D1114" s="667"/>
      <c r="E1114" s="667"/>
      <c r="F1114" s="667"/>
      <c r="G1114" s="667"/>
      <c r="H1114" s="667"/>
      <c r="I1114" s="667"/>
      <c r="J1114" s="667"/>
      <c r="K1114" s="667"/>
      <c r="L1114" s="667"/>
      <c r="M1114" s="667"/>
      <c r="N1114" s="667"/>
      <c r="O1114" s="667"/>
    </row>
    <row r="1115" spans="1:15" x14ac:dyDescent="0.2">
      <c r="A1115" s="666"/>
      <c r="B1115" s="667"/>
      <c r="C1115" s="667"/>
      <c r="D1115" s="667"/>
      <c r="E1115" s="667"/>
      <c r="F1115" s="667"/>
      <c r="G1115" s="667"/>
      <c r="H1115" s="667"/>
      <c r="I1115" s="667"/>
      <c r="J1115" s="667"/>
      <c r="K1115" s="667"/>
      <c r="L1115" s="667"/>
      <c r="M1115" s="667"/>
      <c r="N1115" s="667"/>
      <c r="O1115" s="667"/>
    </row>
    <row r="1116" spans="1:15" x14ac:dyDescent="0.2">
      <c r="A1116" s="666"/>
      <c r="B1116" s="667"/>
      <c r="C1116" s="667"/>
      <c r="D1116" s="667"/>
      <c r="E1116" s="667"/>
      <c r="F1116" s="667"/>
      <c r="G1116" s="667"/>
      <c r="H1116" s="667"/>
      <c r="I1116" s="667"/>
      <c r="J1116" s="667"/>
      <c r="K1116" s="667"/>
      <c r="L1116" s="667"/>
      <c r="M1116" s="667"/>
      <c r="N1116" s="667"/>
      <c r="O1116" s="667"/>
    </row>
    <row r="1117" spans="1:15" x14ac:dyDescent="0.2">
      <c r="A1117" s="666"/>
      <c r="B1117" s="667"/>
      <c r="C1117" s="667"/>
      <c r="D1117" s="667"/>
      <c r="E1117" s="667"/>
      <c r="F1117" s="667"/>
      <c r="G1117" s="667"/>
      <c r="H1117" s="667"/>
      <c r="I1117" s="667"/>
      <c r="J1117" s="667"/>
      <c r="K1117" s="667"/>
      <c r="L1117" s="667"/>
      <c r="M1117" s="667"/>
      <c r="N1117" s="667"/>
      <c r="O1117" s="667"/>
    </row>
    <row r="1118" spans="1:15" x14ac:dyDescent="0.2">
      <c r="A1118" s="666"/>
      <c r="B1118" s="667"/>
      <c r="C1118" s="667"/>
      <c r="D1118" s="667"/>
      <c r="E1118" s="667"/>
      <c r="F1118" s="667"/>
      <c r="G1118" s="667"/>
      <c r="H1118" s="667"/>
      <c r="I1118" s="667"/>
      <c r="J1118" s="667"/>
      <c r="K1118" s="667"/>
      <c r="L1118" s="667"/>
      <c r="M1118" s="667"/>
      <c r="N1118" s="667"/>
      <c r="O1118" s="667"/>
    </row>
    <row r="1119" spans="1:15" x14ac:dyDescent="0.2">
      <c r="A1119" s="666"/>
      <c r="B1119" s="667"/>
      <c r="C1119" s="667"/>
      <c r="D1119" s="667"/>
      <c r="E1119" s="667"/>
      <c r="F1119" s="667"/>
      <c r="G1119" s="667"/>
      <c r="H1119" s="667"/>
      <c r="I1119" s="667"/>
      <c r="J1119" s="667"/>
      <c r="K1119" s="667"/>
      <c r="L1119" s="667"/>
      <c r="M1119" s="667"/>
      <c r="N1119" s="667"/>
      <c r="O1119" s="667"/>
    </row>
    <row r="1120" spans="1:15" x14ac:dyDescent="0.2">
      <c r="A1120" s="666"/>
      <c r="B1120" s="667"/>
      <c r="C1120" s="667"/>
      <c r="D1120" s="667"/>
      <c r="E1120" s="667"/>
      <c r="F1120" s="667"/>
      <c r="G1120" s="667"/>
      <c r="H1120" s="667"/>
      <c r="I1120" s="667"/>
      <c r="J1120" s="667"/>
      <c r="K1120" s="667"/>
      <c r="L1120" s="667"/>
      <c r="M1120" s="667"/>
      <c r="N1120" s="667"/>
      <c r="O1120" s="667"/>
    </row>
    <row r="1121" spans="1:15" x14ac:dyDescent="0.2">
      <c r="A1121" s="666"/>
      <c r="B1121" s="667"/>
      <c r="C1121" s="667"/>
      <c r="D1121" s="667"/>
      <c r="E1121" s="667"/>
      <c r="F1121" s="667"/>
      <c r="G1121" s="667"/>
      <c r="H1121" s="667"/>
      <c r="I1121" s="667"/>
      <c r="J1121" s="667"/>
      <c r="K1121" s="667"/>
      <c r="L1121" s="667"/>
      <c r="M1121" s="667"/>
      <c r="N1121" s="667"/>
      <c r="O1121" s="667"/>
    </row>
    <row r="1122" spans="1:15" x14ac:dyDescent="0.2">
      <c r="A1122" s="666"/>
      <c r="B1122" s="667"/>
      <c r="C1122" s="667"/>
      <c r="D1122" s="667"/>
      <c r="E1122" s="667"/>
      <c r="F1122" s="667"/>
      <c r="G1122" s="667"/>
      <c r="H1122" s="667"/>
      <c r="I1122" s="667"/>
      <c r="J1122" s="667"/>
      <c r="K1122" s="667"/>
      <c r="L1122" s="667"/>
      <c r="M1122" s="667"/>
      <c r="N1122" s="667"/>
      <c r="O1122" s="667"/>
    </row>
    <row r="1123" spans="1:15" x14ac:dyDescent="0.2">
      <c r="A1123" s="666"/>
      <c r="B1123" s="667"/>
      <c r="C1123" s="667"/>
      <c r="D1123" s="667"/>
      <c r="E1123" s="667"/>
      <c r="F1123" s="667"/>
      <c r="G1123" s="667"/>
      <c r="H1123" s="667"/>
      <c r="I1123" s="667"/>
      <c r="J1123" s="667"/>
      <c r="K1123" s="667"/>
      <c r="L1123" s="667"/>
      <c r="M1123" s="667"/>
      <c r="N1123" s="667"/>
      <c r="O1123" s="667"/>
    </row>
    <row r="1124" spans="1:15" x14ac:dyDescent="0.2">
      <c r="A1124" s="666"/>
      <c r="B1124" s="667"/>
      <c r="C1124" s="667"/>
      <c r="D1124" s="667"/>
      <c r="E1124" s="667"/>
      <c r="F1124" s="667"/>
      <c r="G1124" s="667"/>
      <c r="H1124" s="667"/>
      <c r="I1124" s="667"/>
      <c r="J1124" s="667"/>
      <c r="K1124" s="667"/>
      <c r="L1124" s="667"/>
      <c r="M1124" s="667"/>
      <c r="N1124" s="667"/>
      <c r="O1124" s="667"/>
    </row>
    <row r="1125" spans="1:15" x14ac:dyDescent="0.2">
      <c r="A1125" s="666"/>
      <c r="B1125" s="667"/>
      <c r="C1125" s="667"/>
      <c r="D1125" s="667"/>
      <c r="E1125" s="667"/>
      <c r="F1125" s="667"/>
      <c r="G1125" s="667"/>
      <c r="H1125" s="667"/>
      <c r="I1125" s="667"/>
      <c r="J1125" s="667"/>
      <c r="K1125" s="667"/>
      <c r="L1125" s="667"/>
      <c r="M1125" s="667"/>
      <c r="N1125" s="667"/>
      <c r="O1125" s="667"/>
    </row>
    <row r="1126" spans="1:15" x14ac:dyDescent="0.2">
      <c r="A1126" s="666"/>
      <c r="B1126" s="667"/>
      <c r="C1126" s="667"/>
      <c r="D1126" s="667"/>
      <c r="E1126" s="667"/>
      <c r="F1126" s="667"/>
      <c r="G1126" s="667"/>
      <c r="H1126" s="667"/>
      <c r="I1126" s="667"/>
      <c r="J1126" s="667"/>
      <c r="K1126" s="667"/>
      <c r="L1126" s="667"/>
      <c r="M1126" s="667"/>
      <c r="N1126" s="667"/>
      <c r="O1126" s="667"/>
    </row>
    <row r="1127" spans="1:15" x14ac:dyDescent="0.2">
      <c r="A1127" s="666"/>
      <c r="B1127" s="667"/>
      <c r="C1127" s="667"/>
      <c r="D1127" s="667"/>
      <c r="E1127" s="667"/>
      <c r="F1127" s="667"/>
      <c r="G1127" s="667"/>
      <c r="H1127" s="667"/>
      <c r="I1127" s="667"/>
      <c r="J1127" s="667"/>
      <c r="K1127" s="667"/>
      <c r="L1127" s="667"/>
      <c r="M1127" s="667"/>
      <c r="N1127" s="667"/>
      <c r="O1127" s="667"/>
    </row>
    <row r="1128" spans="1:15" x14ac:dyDescent="0.2">
      <c r="A1128" s="666"/>
      <c r="B1128" s="667"/>
      <c r="C1128" s="667"/>
      <c r="D1128" s="667"/>
      <c r="E1128" s="667"/>
      <c r="F1128" s="667"/>
      <c r="G1128" s="667"/>
      <c r="H1128" s="667"/>
      <c r="I1128" s="667"/>
      <c r="J1128" s="667"/>
      <c r="K1128" s="667"/>
      <c r="L1128" s="667"/>
      <c r="M1128" s="667"/>
      <c r="N1128" s="667"/>
      <c r="O1128" s="667"/>
    </row>
    <row r="1129" spans="1:15" x14ac:dyDescent="0.2">
      <c r="A1129" s="666"/>
      <c r="B1129" s="667"/>
      <c r="C1129" s="667"/>
      <c r="D1129" s="667"/>
      <c r="E1129" s="667"/>
      <c r="F1129" s="667"/>
      <c r="G1129" s="667"/>
      <c r="H1129" s="667"/>
      <c r="I1129" s="667"/>
      <c r="J1129" s="667"/>
      <c r="K1129" s="667"/>
      <c r="L1129" s="667"/>
      <c r="M1129" s="667"/>
      <c r="N1129" s="667"/>
      <c r="O1129" s="667"/>
    </row>
  </sheetData>
  <mergeCells count="16">
    <mergeCell ref="A14:A17"/>
    <mergeCell ref="B14:H14"/>
    <mergeCell ref="L14:O14"/>
    <mergeCell ref="B2:C6"/>
    <mergeCell ref="D2:L4"/>
    <mergeCell ref="M2:O2"/>
    <mergeCell ref="M3:O3"/>
    <mergeCell ref="M4:O4"/>
    <mergeCell ref="D5:L6"/>
    <mergeCell ref="M5:O5"/>
    <mergeCell ref="M6:O6"/>
    <mergeCell ref="B11:H11"/>
    <mergeCell ref="J8:K9"/>
    <mergeCell ref="L8:O9"/>
    <mergeCell ref="L11:O11"/>
    <mergeCell ref="B8:B9"/>
  </mergeCells>
  <phoneticPr fontId="2" type="noConversion"/>
  <printOptions horizontalCentered="1"/>
  <pageMargins left="0.59055118110236227" right="0.19685039370078741" top="0.19685039370078741" bottom="0.19685039370078741" header="0.19685039370078741" footer="0.19685039370078741"/>
  <pageSetup paperSize="9" scale="67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GD99"/>
  <sheetViews>
    <sheetView zoomScaleNormal="100" workbookViewId="0">
      <selection activeCell="B2" sqref="B2:C6"/>
    </sheetView>
  </sheetViews>
  <sheetFormatPr baseColWidth="10" defaultColWidth="9.140625" defaultRowHeight="12.75" x14ac:dyDescent="0.2"/>
  <cols>
    <col min="1" max="1" width="3.5703125" style="4" customWidth="1"/>
    <col min="2" max="2" width="21.7109375" style="3" customWidth="1"/>
    <col min="3" max="11" width="3.7109375" style="3" customWidth="1"/>
    <col min="12" max="12" width="34.7109375" style="3" customWidth="1"/>
    <col min="13" max="15" width="13.7109375" style="3" customWidth="1"/>
    <col min="16" max="16" width="2.5703125" style="3" customWidth="1"/>
    <col min="17" max="17" width="30" style="3" customWidth="1"/>
    <col min="18" max="16384" width="9.140625" style="3"/>
  </cols>
  <sheetData>
    <row r="1" spans="1:186" x14ac:dyDescent="0.2">
      <c r="A1" s="230">
        <v>2.86</v>
      </c>
      <c r="B1" s="230">
        <v>21</v>
      </c>
      <c r="C1" s="271">
        <v>3</v>
      </c>
      <c r="D1" s="271">
        <v>3</v>
      </c>
      <c r="E1" s="271">
        <v>3</v>
      </c>
      <c r="F1" s="271">
        <v>3</v>
      </c>
      <c r="G1" s="271">
        <v>3</v>
      </c>
      <c r="H1" s="271">
        <v>3</v>
      </c>
      <c r="I1" s="271">
        <v>3</v>
      </c>
      <c r="J1" s="271">
        <v>3</v>
      </c>
      <c r="K1" s="271">
        <v>3</v>
      </c>
      <c r="L1" s="230">
        <v>34</v>
      </c>
      <c r="M1" s="230">
        <v>13</v>
      </c>
      <c r="N1" s="230">
        <v>13</v>
      </c>
      <c r="O1" s="230">
        <v>13</v>
      </c>
      <c r="P1" s="3" t="s">
        <v>230</v>
      </c>
    </row>
    <row r="2" spans="1:186" ht="15.75" customHeight="1" x14ac:dyDescent="0.2">
      <c r="A2" s="3"/>
      <c r="B2" s="687" t="s">
        <v>752</v>
      </c>
      <c r="C2" s="688"/>
      <c r="D2" s="811" t="s">
        <v>548</v>
      </c>
      <c r="E2" s="812"/>
      <c r="F2" s="812"/>
      <c r="G2" s="812"/>
      <c r="H2" s="812"/>
      <c r="I2" s="812"/>
      <c r="J2" s="812"/>
      <c r="K2" s="812"/>
      <c r="L2" s="813"/>
      <c r="M2" s="817" t="s">
        <v>492</v>
      </c>
      <c r="N2" s="818"/>
      <c r="O2" s="819"/>
      <c r="R2" s="1"/>
      <c r="Y2" s="5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</row>
    <row r="3" spans="1:186" ht="15.75" customHeight="1" x14ac:dyDescent="0.2">
      <c r="A3" s="3"/>
      <c r="B3" s="687"/>
      <c r="C3" s="688"/>
      <c r="D3" s="814"/>
      <c r="E3" s="815"/>
      <c r="F3" s="815"/>
      <c r="G3" s="815"/>
      <c r="H3" s="815"/>
      <c r="I3" s="815"/>
      <c r="J3" s="815"/>
      <c r="K3" s="815"/>
      <c r="L3" s="816"/>
      <c r="M3" s="820" t="s">
        <v>491</v>
      </c>
      <c r="N3" s="821"/>
      <c r="O3" s="822"/>
      <c r="R3" s="97"/>
      <c r="S3" s="97"/>
      <c r="T3" s="97"/>
      <c r="U3" s="97"/>
      <c r="V3" s="97"/>
      <c r="W3" s="97"/>
      <c r="X3" s="97"/>
      <c r="Y3" s="97"/>
      <c r="Z3" s="97"/>
      <c r="AA3" s="97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</row>
    <row r="4" spans="1:186" ht="12.75" customHeight="1" x14ac:dyDescent="0.2">
      <c r="A4" s="3"/>
      <c r="B4" s="687"/>
      <c r="C4" s="688"/>
      <c r="D4" s="814"/>
      <c r="E4" s="815"/>
      <c r="F4" s="815"/>
      <c r="G4" s="815"/>
      <c r="H4" s="815"/>
      <c r="I4" s="815"/>
      <c r="J4" s="815"/>
      <c r="K4" s="815"/>
      <c r="L4" s="816"/>
      <c r="M4" s="892" t="s">
        <v>510</v>
      </c>
      <c r="N4" s="893"/>
      <c r="O4" s="894"/>
      <c r="R4" s="97"/>
      <c r="S4" s="97"/>
      <c r="T4" s="97"/>
      <c r="U4" s="97"/>
      <c r="V4" s="97"/>
      <c r="W4" s="97"/>
      <c r="X4" s="97"/>
      <c r="Y4" s="97"/>
      <c r="Z4" s="97"/>
      <c r="AA4" s="97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</row>
    <row r="5" spans="1:186" ht="12.75" customHeight="1" x14ac:dyDescent="0.2">
      <c r="A5" s="3"/>
      <c r="B5" s="687"/>
      <c r="C5" s="688"/>
      <c r="D5" s="814" t="s">
        <v>169</v>
      </c>
      <c r="E5" s="815"/>
      <c r="F5" s="815"/>
      <c r="G5" s="815"/>
      <c r="H5" s="815"/>
      <c r="I5" s="815"/>
      <c r="J5" s="815"/>
      <c r="K5" s="815"/>
      <c r="L5" s="816"/>
      <c r="M5" s="892" t="s">
        <v>511</v>
      </c>
      <c r="N5" s="893"/>
      <c r="O5" s="894"/>
      <c r="R5" s="97"/>
      <c r="S5" s="97"/>
      <c r="T5" s="97"/>
      <c r="U5" s="97"/>
      <c r="V5" s="97"/>
      <c r="W5" s="97"/>
      <c r="X5" s="97"/>
      <c r="Y5" s="97"/>
      <c r="Z5" s="97"/>
      <c r="AA5" s="97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</row>
    <row r="6" spans="1:186" ht="12.75" customHeight="1" x14ac:dyDescent="0.2">
      <c r="A6" s="3"/>
      <c r="B6" s="687"/>
      <c r="C6" s="688"/>
      <c r="D6" s="823"/>
      <c r="E6" s="824"/>
      <c r="F6" s="824"/>
      <c r="G6" s="824"/>
      <c r="H6" s="824"/>
      <c r="I6" s="824"/>
      <c r="J6" s="824"/>
      <c r="K6" s="824"/>
      <c r="L6" s="825"/>
      <c r="M6" s="895" t="s">
        <v>490</v>
      </c>
      <c r="N6" s="896"/>
      <c r="O6" s="897"/>
      <c r="R6" s="1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</row>
    <row r="7" spans="1:186" x14ac:dyDescent="0.2">
      <c r="A7" s="3"/>
      <c r="B7" s="58" t="s">
        <v>489</v>
      </c>
      <c r="C7" s="57" t="str">
        <f ca="1">CELL("nomfichier")</f>
        <v>C:\Users\Joël Leboucher\Desktop\[16.1.PN-FAITES.VOTRE.PLAN.PERSONNALISE.xlsx]local poubelles</v>
      </c>
      <c r="D7" s="59"/>
      <c r="E7" s="59"/>
      <c r="F7" s="59"/>
      <c r="G7" s="59"/>
      <c r="H7" s="60"/>
      <c r="I7" s="60"/>
      <c r="J7" s="60"/>
      <c r="K7" s="61"/>
      <c r="L7" s="60"/>
      <c r="M7" s="59"/>
      <c r="N7" s="59"/>
      <c r="O7" s="62"/>
      <c r="P7" s="3" t="s">
        <v>488</v>
      </c>
      <c r="R7" s="1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</row>
    <row r="8" spans="1:186" s="97" customFormat="1" ht="26.25" customHeight="1" x14ac:dyDescent="0.2">
      <c r="A8" s="23"/>
      <c r="B8" s="94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6"/>
    </row>
    <row r="9" spans="1:186" s="97" customFormat="1" ht="24.95" customHeight="1" x14ac:dyDescent="0.2">
      <c r="A9" s="23"/>
      <c r="B9" s="98"/>
      <c r="C9" s="99" t="s">
        <v>513</v>
      </c>
      <c r="D9" s="100"/>
      <c r="E9" s="100" t="s">
        <v>514</v>
      </c>
      <c r="F9" s="101"/>
      <c r="G9" s="101"/>
      <c r="H9" s="101"/>
      <c r="I9" s="102"/>
      <c r="J9" s="102"/>
      <c r="K9" s="102"/>
      <c r="L9" s="102"/>
      <c r="M9" s="102"/>
      <c r="N9" s="102"/>
      <c r="O9" s="103"/>
    </row>
    <row r="10" spans="1:186" s="97" customFormat="1" ht="24.95" customHeight="1" x14ac:dyDescent="0.2">
      <c r="A10" s="23"/>
      <c r="B10" s="104"/>
      <c r="C10" s="105" t="s">
        <v>515</v>
      </c>
      <c r="D10" s="100"/>
      <c r="E10" s="100" t="s">
        <v>171</v>
      </c>
      <c r="F10" s="101"/>
      <c r="G10" s="101"/>
      <c r="H10" s="101"/>
      <c r="I10" s="102"/>
      <c r="J10" s="102"/>
      <c r="K10" s="102"/>
      <c r="L10" s="102"/>
      <c r="M10" s="102"/>
      <c r="N10" s="102"/>
      <c r="O10" s="103"/>
    </row>
    <row r="11" spans="1:186" s="97" customFormat="1" ht="24.95" customHeight="1" x14ac:dyDescent="0.2">
      <c r="A11" s="23"/>
      <c r="B11" s="104"/>
      <c r="C11" s="105" t="s">
        <v>516</v>
      </c>
      <c r="D11" s="100"/>
      <c r="E11" s="100" t="s">
        <v>517</v>
      </c>
      <c r="F11" s="102"/>
      <c r="G11" s="102"/>
      <c r="H11" s="102"/>
      <c r="I11" s="102"/>
      <c r="J11" s="102"/>
      <c r="K11" s="102"/>
      <c r="L11" s="102"/>
      <c r="M11" s="102"/>
      <c r="N11" s="102"/>
      <c r="O11" s="103"/>
    </row>
    <row r="12" spans="1:186" s="97" customFormat="1" ht="24.95" customHeight="1" x14ac:dyDescent="0.2">
      <c r="A12" s="23"/>
      <c r="B12" s="104"/>
      <c r="C12" s="105" t="s">
        <v>518</v>
      </c>
      <c r="D12" s="100"/>
      <c r="E12" s="100" t="s">
        <v>172</v>
      </c>
      <c r="F12" s="101"/>
      <c r="G12" s="101"/>
      <c r="H12" s="101"/>
      <c r="I12" s="101"/>
      <c r="J12" s="102"/>
      <c r="K12" s="102"/>
      <c r="L12" s="102"/>
      <c r="M12" s="102"/>
      <c r="N12" s="102"/>
      <c r="O12" s="103"/>
    </row>
    <row r="13" spans="1:186" s="97" customFormat="1" ht="24.95" customHeight="1" x14ac:dyDescent="0.2">
      <c r="A13" s="23"/>
      <c r="B13" s="104"/>
      <c r="C13" s="105" t="s">
        <v>519</v>
      </c>
      <c r="D13" s="100"/>
      <c r="E13" s="100" t="s">
        <v>173</v>
      </c>
      <c r="F13" s="102"/>
      <c r="G13" s="102"/>
      <c r="H13" s="102"/>
      <c r="I13" s="102"/>
      <c r="J13" s="102"/>
      <c r="K13" s="102"/>
      <c r="L13" s="102"/>
      <c r="M13" s="102"/>
      <c r="N13" s="102"/>
      <c r="O13" s="103"/>
    </row>
    <row r="14" spans="1:186" s="8" customFormat="1" ht="24.95" customHeight="1" x14ac:dyDescent="0.2">
      <c r="A14" s="20"/>
      <c r="B14" s="104"/>
      <c r="C14" s="105" t="s">
        <v>520</v>
      </c>
      <c r="D14" s="100"/>
      <c r="E14" s="100" t="s">
        <v>174</v>
      </c>
      <c r="F14" s="34"/>
      <c r="G14" s="34"/>
      <c r="H14" s="34"/>
      <c r="I14" s="34"/>
      <c r="J14" s="34"/>
      <c r="K14" s="34"/>
      <c r="L14" s="34"/>
      <c r="M14" s="34"/>
      <c r="N14" s="34"/>
      <c r="O14" s="35"/>
    </row>
    <row r="15" spans="1:186" s="8" customFormat="1" ht="24.95" customHeight="1" x14ac:dyDescent="0.2">
      <c r="A15" s="20"/>
      <c r="B15" s="104"/>
      <c r="C15" s="105" t="s">
        <v>521</v>
      </c>
      <c r="D15" s="100"/>
      <c r="E15" s="100" t="s">
        <v>195</v>
      </c>
      <c r="F15" s="34"/>
      <c r="G15" s="34"/>
      <c r="H15" s="34"/>
      <c r="I15" s="34"/>
      <c r="J15" s="34"/>
      <c r="K15" s="34"/>
      <c r="L15" s="34"/>
      <c r="M15" s="34"/>
      <c r="N15" s="34"/>
      <c r="O15" s="35"/>
    </row>
    <row r="16" spans="1:186" s="8" customFormat="1" ht="24.95" customHeight="1" x14ac:dyDescent="0.2">
      <c r="A16" s="20"/>
      <c r="B16" s="104"/>
      <c r="C16" s="105" t="s">
        <v>522</v>
      </c>
      <c r="D16" s="100"/>
      <c r="E16" s="100" t="s">
        <v>175</v>
      </c>
      <c r="F16" s="34"/>
      <c r="G16" s="34"/>
      <c r="H16" s="34"/>
      <c r="I16" s="34"/>
      <c r="J16" s="34"/>
      <c r="K16" s="34"/>
      <c r="L16" s="34"/>
      <c r="M16" s="34"/>
      <c r="N16" s="34"/>
      <c r="O16" s="35"/>
    </row>
    <row r="17" spans="1:15" s="97" customFormat="1" ht="24.95" customHeight="1" x14ac:dyDescent="0.2">
      <c r="A17" s="23"/>
      <c r="B17" s="104"/>
      <c r="C17" s="105" t="s">
        <v>523</v>
      </c>
      <c r="D17" s="100"/>
      <c r="E17" s="100" t="s">
        <v>524</v>
      </c>
      <c r="F17" s="101"/>
      <c r="G17" s="101"/>
      <c r="H17" s="101"/>
      <c r="I17" s="101"/>
      <c r="J17" s="101"/>
      <c r="K17" s="101"/>
      <c r="L17" s="101"/>
      <c r="M17" s="101"/>
      <c r="N17" s="101"/>
      <c r="O17" s="106"/>
    </row>
    <row r="18" spans="1:15" s="97" customFormat="1" ht="24.95" customHeight="1" x14ac:dyDescent="0.2">
      <c r="A18" s="23"/>
      <c r="B18" s="104"/>
      <c r="C18" s="105" t="s">
        <v>525</v>
      </c>
      <c r="D18" s="100"/>
      <c r="E18" s="100" t="s">
        <v>176</v>
      </c>
      <c r="F18" s="101"/>
      <c r="G18" s="101"/>
      <c r="H18" s="101"/>
      <c r="I18" s="102"/>
      <c r="J18" s="102"/>
      <c r="K18" s="102"/>
      <c r="L18" s="102"/>
      <c r="M18" s="102"/>
      <c r="N18" s="102"/>
      <c r="O18" s="103"/>
    </row>
    <row r="19" spans="1:15" s="97" customFormat="1" ht="24.95" customHeight="1" x14ac:dyDescent="0.2">
      <c r="A19" s="23"/>
      <c r="B19" s="104"/>
      <c r="C19" s="105" t="s">
        <v>526</v>
      </c>
      <c r="D19" s="100"/>
      <c r="E19" s="100" t="s">
        <v>75</v>
      </c>
      <c r="F19" s="101"/>
      <c r="G19" s="101"/>
      <c r="H19" s="101"/>
      <c r="I19" s="102"/>
      <c r="J19" s="102"/>
      <c r="K19" s="102"/>
      <c r="L19" s="102"/>
      <c r="M19" s="102"/>
      <c r="N19" s="102"/>
      <c r="O19" s="103"/>
    </row>
    <row r="20" spans="1:15" s="97" customFormat="1" ht="24.95" customHeight="1" x14ac:dyDescent="0.2">
      <c r="A20" s="23"/>
      <c r="B20" s="104"/>
      <c r="C20" s="105" t="s">
        <v>527</v>
      </c>
      <c r="D20" s="100"/>
      <c r="E20" s="100" t="s">
        <v>177</v>
      </c>
      <c r="F20" s="102"/>
      <c r="G20" s="102"/>
      <c r="H20" s="102"/>
      <c r="I20" s="102"/>
      <c r="J20" s="102"/>
      <c r="K20" s="102"/>
      <c r="L20" s="102"/>
      <c r="M20" s="102"/>
      <c r="N20" s="102"/>
      <c r="O20" s="103"/>
    </row>
    <row r="21" spans="1:15" s="97" customFormat="1" ht="24.95" customHeight="1" x14ac:dyDescent="0.2">
      <c r="A21" s="23"/>
      <c r="B21" s="104"/>
      <c r="C21" s="105" t="s">
        <v>528</v>
      </c>
      <c r="D21" s="100"/>
      <c r="E21" s="100" t="s">
        <v>178</v>
      </c>
      <c r="F21" s="101"/>
      <c r="G21" s="101"/>
      <c r="H21" s="101"/>
      <c r="I21" s="101"/>
      <c r="J21" s="102"/>
      <c r="K21" s="102"/>
      <c r="L21" s="102"/>
      <c r="M21" s="102"/>
      <c r="N21" s="102"/>
      <c r="O21" s="103"/>
    </row>
    <row r="22" spans="1:15" s="97" customFormat="1" ht="24.95" customHeight="1" x14ac:dyDescent="0.2">
      <c r="A22" s="23"/>
      <c r="B22" s="104"/>
      <c r="C22" s="105" t="s">
        <v>529</v>
      </c>
      <c r="D22" s="100"/>
      <c r="E22" s="100" t="s">
        <v>196</v>
      </c>
      <c r="F22" s="102"/>
      <c r="G22" s="102"/>
      <c r="H22" s="102"/>
      <c r="I22" s="102"/>
      <c r="J22" s="102"/>
      <c r="K22" s="102"/>
      <c r="L22" s="102"/>
      <c r="M22" s="102"/>
      <c r="N22" s="102"/>
      <c r="O22" s="103"/>
    </row>
    <row r="23" spans="1:15" s="97" customFormat="1" ht="24.95" customHeight="1" x14ac:dyDescent="0.2">
      <c r="A23" s="23"/>
      <c r="B23" s="104"/>
      <c r="C23" s="105" t="s">
        <v>530</v>
      </c>
      <c r="D23" s="100"/>
      <c r="E23" s="100" t="s">
        <v>179</v>
      </c>
      <c r="F23" s="102"/>
      <c r="G23" s="102"/>
      <c r="H23" s="102"/>
      <c r="I23" s="102"/>
      <c r="J23" s="102"/>
      <c r="K23" s="102"/>
      <c r="L23" s="102"/>
      <c r="M23" s="102"/>
      <c r="N23" s="102"/>
      <c r="O23" s="103"/>
    </row>
    <row r="24" spans="1:15" s="97" customFormat="1" ht="24.95" customHeight="1" x14ac:dyDescent="0.2">
      <c r="A24" s="23"/>
      <c r="B24" s="104"/>
      <c r="C24" s="105" t="s">
        <v>531</v>
      </c>
      <c r="D24" s="100"/>
      <c r="E24" s="100" t="s">
        <v>180</v>
      </c>
      <c r="F24" s="102"/>
      <c r="G24" s="102"/>
      <c r="H24" s="102"/>
      <c r="I24" s="102"/>
      <c r="J24" s="102"/>
      <c r="K24" s="102"/>
      <c r="L24" s="102"/>
      <c r="M24" s="102"/>
      <c r="N24" s="102"/>
      <c r="O24" s="103"/>
    </row>
    <row r="25" spans="1:15" s="97" customFormat="1" ht="24.95" customHeight="1" x14ac:dyDescent="0.2">
      <c r="A25" s="23"/>
      <c r="B25" s="104"/>
      <c r="C25" s="105" t="s">
        <v>532</v>
      </c>
      <c r="D25" s="100"/>
      <c r="E25" s="100" t="s">
        <v>197</v>
      </c>
      <c r="F25" s="101"/>
      <c r="G25" s="101"/>
      <c r="H25" s="102"/>
      <c r="I25" s="102"/>
      <c r="J25" s="107"/>
      <c r="K25" s="107"/>
      <c r="L25" s="107"/>
      <c r="M25" s="107"/>
      <c r="N25" s="107"/>
      <c r="O25" s="108"/>
    </row>
    <row r="26" spans="1:15" s="97" customFormat="1" ht="24.95" customHeight="1" x14ac:dyDescent="0.2">
      <c r="A26" s="23"/>
      <c r="B26" s="104"/>
      <c r="C26" s="105" t="s">
        <v>533</v>
      </c>
      <c r="D26" s="100"/>
      <c r="E26" s="100" t="s">
        <v>181</v>
      </c>
      <c r="F26" s="101"/>
      <c r="G26" s="101"/>
      <c r="H26" s="101"/>
      <c r="I26" s="101"/>
      <c r="J26" s="101"/>
      <c r="K26" s="101"/>
      <c r="L26" s="101"/>
      <c r="M26" s="101"/>
      <c r="N26" s="101"/>
      <c r="O26" s="106"/>
    </row>
    <row r="27" spans="1:15" s="97" customFormat="1" ht="24.95" customHeight="1" x14ac:dyDescent="0.2">
      <c r="A27" s="23"/>
      <c r="B27" s="104"/>
      <c r="C27" s="105" t="s">
        <v>534</v>
      </c>
      <c r="D27" s="100"/>
      <c r="E27" s="100" t="s">
        <v>182</v>
      </c>
      <c r="F27" s="101"/>
      <c r="G27" s="101"/>
      <c r="H27" s="101"/>
      <c r="I27" s="102"/>
      <c r="J27" s="102"/>
      <c r="K27" s="102"/>
      <c r="L27" s="102"/>
      <c r="M27" s="102"/>
      <c r="N27" s="102"/>
      <c r="O27" s="103"/>
    </row>
    <row r="28" spans="1:15" s="97" customFormat="1" ht="24.95" customHeight="1" x14ac:dyDescent="0.2">
      <c r="A28" s="23"/>
      <c r="B28" s="104"/>
      <c r="C28" s="105" t="s">
        <v>535</v>
      </c>
      <c r="D28" s="100"/>
      <c r="E28" s="100" t="s">
        <v>183</v>
      </c>
      <c r="F28" s="101"/>
      <c r="G28" s="101"/>
      <c r="H28" s="101"/>
      <c r="I28" s="102"/>
      <c r="J28" s="102"/>
      <c r="K28" s="102"/>
      <c r="L28" s="102"/>
      <c r="M28" s="102"/>
      <c r="N28" s="102"/>
      <c r="O28" s="103"/>
    </row>
    <row r="29" spans="1:15" s="97" customFormat="1" ht="24.95" customHeight="1" x14ac:dyDescent="0.2">
      <c r="A29" s="23"/>
      <c r="B29" s="104"/>
      <c r="C29" s="105" t="s">
        <v>536</v>
      </c>
      <c r="D29" s="100"/>
      <c r="E29" s="100" t="s">
        <v>198</v>
      </c>
      <c r="F29" s="102"/>
      <c r="G29" s="102"/>
      <c r="H29" s="102"/>
      <c r="I29" s="102"/>
      <c r="J29" s="102"/>
      <c r="K29" s="102"/>
      <c r="L29" s="102"/>
      <c r="M29" s="102"/>
      <c r="N29" s="102"/>
      <c r="O29" s="103"/>
    </row>
    <row r="30" spans="1:15" s="97" customFormat="1" ht="24.95" customHeight="1" x14ac:dyDescent="0.2">
      <c r="A30" s="23"/>
      <c r="B30" s="104"/>
      <c r="C30" s="105" t="s">
        <v>537</v>
      </c>
      <c r="D30" s="100"/>
      <c r="E30" s="100" t="s">
        <v>184</v>
      </c>
      <c r="F30" s="101"/>
      <c r="G30" s="101"/>
      <c r="H30" s="101"/>
      <c r="I30" s="101"/>
      <c r="J30" s="102"/>
      <c r="K30" s="102"/>
      <c r="L30" s="102"/>
      <c r="M30" s="102"/>
      <c r="N30" s="102"/>
      <c r="O30" s="103"/>
    </row>
    <row r="31" spans="1:15" s="97" customFormat="1" ht="24.95" customHeight="1" x14ac:dyDescent="0.2">
      <c r="A31" s="23"/>
      <c r="B31" s="104"/>
      <c r="C31" s="105" t="s">
        <v>538</v>
      </c>
      <c r="D31" s="100"/>
      <c r="E31" s="100" t="s">
        <v>185</v>
      </c>
      <c r="F31" s="102"/>
      <c r="G31" s="102"/>
      <c r="H31" s="102"/>
      <c r="I31" s="102"/>
      <c r="J31" s="102"/>
      <c r="K31" s="102"/>
      <c r="L31" s="102"/>
      <c r="M31" s="102"/>
      <c r="N31" s="102"/>
      <c r="O31" s="103"/>
    </row>
    <row r="32" spans="1:15" s="97" customFormat="1" ht="24.95" customHeight="1" x14ac:dyDescent="0.2">
      <c r="A32" s="23"/>
      <c r="B32" s="104"/>
      <c r="C32" s="105" t="s">
        <v>539</v>
      </c>
      <c r="D32" s="100"/>
      <c r="E32" s="100" t="s">
        <v>186</v>
      </c>
      <c r="F32" s="102"/>
      <c r="G32" s="102"/>
      <c r="H32" s="102"/>
      <c r="I32" s="102"/>
      <c r="J32" s="102"/>
      <c r="K32" s="102"/>
      <c r="L32" s="102"/>
      <c r="M32" s="102"/>
      <c r="N32" s="102"/>
      <c r="O32" s="103"/>
    </row>
    <row r="33" spans="1:16" s="97" customFormat="1" ht="24.95" customHeight="1" x14ac:dyDescent="0.2">
      <c r="A33" s="23"/>
      <c r="B33" s="104"/>
      <c r="C33" s="105" t="s">
        <v>540</v>
      </c>
      <c r="D33" s="100"/>
      <c r="E33" s="100" t="s">
        <v>187</v>
      </c>
      <c r="F33" s="102"/>
      <c r="G33" s="102"/>
      <c r="H33" s="102"/>
      <c r="I33" s="102"/>
      <c r="J33" s="102"/>
      <c r="K33" s="102"/>
      <c r="L33" s="102"/>
      <c r="M33" s="102"/>
      <c r="N33" s="102"/>
      <c r="O33" s="103"/>
    </row>
    <row r="34" spans="1:16" s="97" customFormat="1" ht="24.95" customHeight="1" x14ac:dyDescent="0.2">
      <c r="A34" s="23"/>
      <c r="B34" s="104"/>
      <c r="C34" s="105" t="s">
        <v>541</v>
      </c>
      <c r="D34" s="100"/>
      <c r="E34" s="100" t="s">
        <v>188</v>
      </c>
      <c r="F34" s="101"/>
      <c r="G34" s="101"/>
      <c r="H34" s="102"/>
      <c r="I34" s="102"/>
      <c r="J34" s="107"/>
      <c r="K34" s="107"/>
      <c r="L34" s="107"/>
      <c r="M34" s="107"/>
      <c r="N34" s="107"/>
      <c r="O34" s="108"/>
    </row>
    <row r="35" spans="1:16" s="97" customFormat="1" ht="24.95" customHeight="1" x14ac:dyDescent="0.2">
      <c r="A35" s="23"/>
      <c r="B35" s="104"/>
      <c r="C35" s="105" t="s">
        <v>542</v>
      </c>
      <c r="D35" s="100"/>
      <c r="E35" s="100" t="s">
        <v>189</v>
      </c>
      <c r="F35" s="101"/>
      <c r="G35" s="101"/>
      <c r="H35" s="101"/>
      <c r="I35" s="101"/>
      <c r="J35" s="101"/>
      <c r="K35" s="101"/>
      <c r="L35" s="101"/>
      <c r="M35" s="101"/>
      <c r="N35" s="101"/>
      <c r="O35" s="106"/>
    </row>
    <row r="36" spans="1:16" s="97" customFormat="1" ht="24.95" customHeight="1" x14ac:dyDescent="0.2">
      <c r="A36" s="23"/>
      <c r="B36" s="104"/>
      <c r="C36" s="105" t="s">
        <v>543</v>
      </c>
      <c r="D36" s="100"/>
      <c r="E36" s="100" t="s">
        <v>190</v>
      </c>
      <c r="F36" s="101"/>
      <c r="G36" s="101"/>
      <c r="H36" s="101"/>
      <c r="I36" s="102"/>
      <c r="J36" s="102"/>
      <c r="K36" s="102"/>
      <c r="L36" s="102"/>
      <c r="M36" s="102"/>
      <c r="N36" s="102"/>
      <c r="O36" s="103"/>
    </row>
    <row r="37" spans="1:16" s="97" customFormat="1" ht="24.95" customHeight="1" x14ac:dyDescent="0.2">
      <c r="A37" s="23"/>
      <c r="B37" s="104"/>
      <c r="C37" s="105" t="s">
        <v>544</v>
      </c>
      <c r="D37" s="100"/>
      <c r="E37" s="100" t="s">
        <v>191</v>
      </c>
      <c r="F37" s="101"/>
      <c r="G37" s="101"/>
      <c r="H37" s="101"/>
      <c r="I37" s="102"/>
      <c r="J37" s="102"/>
      <c r="K37" s="102"/>
      <c r="L37" s="102"/>
      <c r="M37" s="102"/>
      <c r="N37" s="102"/>
      <c r="O37" s="103"/>
    </row>
    <row r="38" spans="1:16" s="97" customFormat="1" ht="24.95" customHeight="1" x14ac:dyDescent="0.2">
      <c r="A38" s="23"/>
      <c r="B38" s="104"/>
      <c r="C38" s="105" t="s">
        <v>545</v>
      </c>
      <c r="D38" s="100"/>
      <c r="E38" s="100" t="s">
        <v>192</v>
      </c>
      <c r="F38" s="102"/>
      <c r="G38" s="102"/>
      <c r="H38" s="102"/>
      <c r="I38" s="102"/>
      <c r="J38" s="102"/>
      <c r="K38" s="102"/>
      <c r="L38" s="102"/>
      <c r="M38" s="102"/>
      <c r="N38" s="102"/>
      <c r="O38" s="103"/>
    </row>
    <row r="39" spans="1:16" s="97" customFormat="1" ht="24.95" customHeight="1" x14ac:dyDescent="0.2">
      <c r="A39" s="23"/>
      <c r="B39" s="104"/>
      <c r="C39" s="105" t="s">
        <v>546</v>
      </c>
      <c r="D39" s="100"/>
      <c r="E39" s="100" t="s">
        <v>202</v>
      </c>
      <c r="F39" s="101"/>
      <c r="G39" s="101"/>
      <c r="H39" s="101"/>
      <c r="I39" s="101"/>
      <c r="J39" s="102"/>
      <c r="K39" s="102"/>
      <c r="L39" s="102"/>
      <c r="M39" s="102"/>
      <c r="N39" s="102"/>
      <c r="O39" s="103"/>
    </row>
    <row r="40" spans="1:16" s="97" customFormat="1" ht="24.95" customHeight="1" x14ac:dyDescent="0.2">
      <c r="A40" s="23"/>
      <c r="B40" s="104"/>
      <c r="C40" s="105" t="s">
        <v>547</v>
      </c>
      <c r="D40" s="100"/>
      <c r="E40" s="100" t="s">
        <v>193</v>
      </c>
      <c r="F40" s="102"/>
      <c r="G40" s="102"/>
      <c r="H40" s="102"/>
      <c r="I40" s="102"/>
      <c r="J40" s="102"/>
      <c r="K40" s="102"/>
      <c r="L40" s="102"/>
      <c r="M40" s="102"/>
      <c r="N40" s="102"/>
      <c r="O40" s="103"/>
    </row>
    <row r="41" spans="1:16" s="97" customFormat="1" ht="24.95" customHeight="1" x14ac:dyDescent="0.2">
      <c r="A41" s="23"/>
      <c r="B41" s="104"/>
      <c r="C41" s="105" t="s">
        <v>170</v>
      </c>
      <c r="D41" s="100"/>
      <c r="E41" s="100" t="s">
        <v>194</v>
      </c>
      <c r="F41" s="102"/>
      <c r="G41" s="102"/>
      <c r="H41" s="102"/>
      <c r="I41" s="102"/>
      <c r="J41" s="102"/>
      <c r="K41" s="102"/>
      <c r="L41" s="102"/>
      <c r="M41" s="102"/>
      <c r="N41" s="102"/>
      <c r="O41" s="103"/>
    </row>
    <row r="42" spans="1:16" s="97" customFormat="1" ht="24.95" customHeight="1" x14ac:dyDescent="0.2">
      <c r="A42" s="23"/>
      <c r="B42" s="104"/>
      <c r="C42" s="105"/>
      <c r="D42" s="100"/>
      <c r="E42" s="100"/>
      <c r="F42" s="102"/>
      <c r="G42" s="102"/>
      <c r="H42" s="102"/>
      <c r="I42" s="102"/>
      <c r="J42" s="102"/>
      <c r="K42" s="102"/>
      <c r="L42" s="102"/>
      <c r="M42" s="102"/>
      <c r="N42" s="102"/>
      <c r="O42" s="103"/>
    </row>
    <row r="43" spans="1:16" s="97" customFormat="1" ht="15.95" customHeight="1" x14ac:dyDescent="0.2">
      <c r="A43" s="23"/>
      <c r="B43" s="902" t="s">
        <v>553</v>
      </c>
      <c r="C43" s="903"/>
      <c r="D43" s="38"/>
      <c r="E43" s="109" t="s">
        <v>200</v>
      </c>
      <c r="F43" s="38"/>
      <c r="G43" s="38"/>
      <c r="H43" s="38"/>
      <c r="I43" s="38"/>
      <c r="J43" s="38"/>
      <c r="K43" s="102"/>
      <c r="L43" s="102"/>
      <c r="M43" s="102"/>
      <c r="N43" s="102"/>
      <c r="O43" s="103"/>
    </row>
    <row r="44" spans="1:16" s="97" customFormat="1" ht="15.95" customHeight="1" x14ac:dyDescent="0.2">
      <c r="A44" s="23"/>
      <c r="B44" s="104"/>
      <c r="C44" s="105"/>
      <c r="D44" s="38"/>
      <c r="E44" s="111" t="s">
        <v>199</v>
      </c>
      <c r="F44" s="38"/>
      <c r="G44" s="38"/>
      <c r="H44" s="38"/>
      <c r="I44" s="38"/>
      <c r="J44" s="38"/>
      <c r="K44" s="102"/>
      <c r="L44" s="102"/>
      <c r="M44" s="102"/>
      <c r="N44" s="102"/>
      <c r="O44" s="103"/>
    </row>
    <row r="45" spans="1:16" s="97" customFormat="1" ht="5.0999999999999996" customHeight="1" x14ac:dyDescent="0.2">
      <c r="A45" s="23"/>
      <c r="B45" s="104"/>
      <c r="C45" s="105"/>
      <c r="D45" s="38"/>
      <c r="E45" s="38"/>
      <c r="F45" s="38"/>
      <c r="G45" s="38"/>
      <c r="H45" s="38"/>
      <c r="I45" s="38"/>
      <c r="J45" s="38"/>
      <c r="K45" s="100"/>
      <c r="L45" s="100"/>
      <c r="M45" s="100"/>
      <c r="N45" s="100"/>
      <c r="O45" s="103"/>
    </row>
    <row r="46" spans="1:16" s="97" customFormat="1" ht="15.95" customHeight="1" x14ac:dyDescent="0.2">
      <c r="A46" s="23"/>
      <c r="B46" s="104"/>
      <c r="C46" s="105"/>
      <c r="D46" s="38"/>
      <c r="E46" s="109" t="s">
        <v>549</v>
      </c>
      <c r="F46" s="38"/>
      <c r="G46" s="38"/>
      <c r="H46" s="38"/>
      <c r="I46" s="38"/>
      <c r="J46" s="38"/>
      <c r="K46" s="102"/>
      <c r="L46" s="102"/>
      <c r="M46" s="102"/>
      <c r="N46" s="102"/>
      <c r="O46" s="103"/>
    </row>
    <row r="47" spans="1:16" s="97" customFormat="1" ht="15.95" customHeight="1" x14ac:dyDescent="0.25">
      <c r="A47" s="23"/>
      <c r="B47" s="104"/>
      <c r="C47" s="100"/>
      <c r="D47" s="112"/>
      <c r="E47" s="113" t="s">
        <v>550</v>
      </c>
      <c r="F47" s="114"/>
      <c r="G47" s="38"/>
      <c r="H47" s="38"/>
      <c r="I47" s="38"/>
      <c r="J47" s="38"/>
      <c r="K47" s="102"/>
      <c r="L47" s="102"/>
      <c r="M47" s="102"/>
      <c r="N47" s="102"/>
      <c r="O47" s="103"/>
      <c r="P47" s="97" t="s">
        <v>488</v>
      </c>
    </row>
    <row r="48" spans="1:16" s="97" customFormat="1" ht="5.0999999999999996" customHeight="1" x14ac:dyDescent="0.2">
      <c r="A48" s="23"/>
      <c r="B48" s="104"/>
      <c r="C48" s="105"/>
      <c r="D48" s="38"/>
      <c r="E48" s="38"/>
      <c r="F48" s="38"/>
      <c r="G48" s="38"/>
      <c r="H48" s="38"/>
      <c r="I48" s="38"/>
      <c r="J48" s="38"/>
      <c r="K48" s="100"/>
      <c r="L48" s="100"/>
      <c r="M48" s="100"/>
      <c r="N48" s="100"/>
      <c r="O48" s="103"/>
    </row>
    <row r="49" spans="1:15" s="97" customFormat="1" ht="15.95" customHeight="1" x14ac:dyDescent="0.2">
      <c r="A49" s="23"/>
      <c r="B49" s="104"/>
      <c r="C49" s="105"/>
      <c r="D49" s="38"/>
      <c r="E49" s="109" t="s">
        <v>1</v>
      </c>
      <c r="F49" s="38"/>
      <c r="G49" s="38"/>
      <c r="H49" s="38"/>
      <c r="I49" s="38"/>
      <c r="J49" s="38"/>
      <c r="K49" s="102"/>
      <c r="L49" s="102"/>
      <c r="M49" s="102"/>
      <c r="N49" s="102"/>
      <c r="O49" s="103"/>
    </row>
    <row r="50" spans="1:15" s="97" customFormat="1" ht="15.95" customHeight="1" x14ac:dyDescent="0.25">
      <c r="A50" s="23"/>
      <c r="B50" s="104"/>
      <c r="C50" s="110"/>
      <c r="D50" s="49"/>
      <c r="E50" s="113" t="s">
        <v>551</v>
      </c>
      <c r="F50" s="114"/>
      <c r="G50" s="112"/>
      <c r="H50" s="112"/>
      <c r="I50" s="112"/>
      <c r="J50" s="38"/>
      <c r="K50" s="102"/>
      <c r="L50" s="102"/>
      <c r="M50" s="102"/>
      <c r="N50" s="102"/>
      <c r="O50" s="103"/>
    </row>
    <row r="51" spans="1:15" s="97" customFormat="1" ht="5.0999999999999996" customHeight="1" x14ac:dyDescent="0.2">
      <c r="A51" s="23"/>
      <c r="B51" s="104"/>
      <c r="C51" s="105"/>
      <c r="D51" s="38"/>
      <c r="E51" s="38"/>
      <c r="F51" s="38"/>
      <c r="G51" s="38"/>
      <c r="H51" s="38"/>
      <c r="I51" s="38"/>
      <c r="J51" s="38"/>
      <c r="K51" s="100"/>
      <c r="L51" s="100"/>
      <c r="M51" s="100"/>
      <c r="N51" s="100"/>
      <c r="O51" s="103"/>
    </row>
    <row r="52" spans="1:15" s="97" customFormat="1" ht="15.95" customHeight="1" x14ac:dyDescent="0.2">
      <c r="A52" s="23"/>
      <c r="B52" s="104"/>
      <c r="C52" s="105"/>
      <c r="D52" s="38"/>
      <c r="E52" s="109" t="s">
        <v>2</v>
      </c>
      <c r="F52" s="38"/>
      <c r="G52" s="38"/>
      <c r="H52" s="38"/>
      <c r="I52" s="38"/>
      <c r="J52" s="38"/>
      <c r="K52" s="102"/>
      <c r="L52" s="102"/>
      <c r="M52" s="102"/>
      <c r="N52" s="102"/>
      <c r="O52" s="103"/>
    </row>
    <row r="53" spans="1:15" s="97" customFormat="1" ht="15.95" customHeight="1" x14ac:dyDescent="0.25">
      <c r="A53" s="23"/>
      <c r="B53" s="104"/>
      <c r="C53" s="105"/>
      <c r="D53" s="115"/>
      <c r="E53" s="113" t="s">
        <v>552</v>
      </c>
      <c r="F53" s="38"/>
      <c r="G53" s="38"/>
      <c r="H53" s="38"/>
      <c r="I53" s="38"/>
      <c r="J53" s="38"/>
      <c r="K53" s="102"/>
      <c r="L53" s="102"/>
      <c r="M53" s="102"/>
      <c r="N53" s="102"/>
      <c r="O53" s="103"/>
    </row>
    <row r="54" spans="1:15" s="97" customFormat="1" ht="5.0999999999999996" customHeight="1" x14ac:dyDescent="0.2">
      <c r="A54" s="23"/>
      <c r="B54" s="104"/>
      <c r="C54" s="105"/>
      <c r="D54" s="38"/>
      <c r="E54" s="38"/>
      <c r="F54" s="38"/>
      <c r="G54" s="38"/>
      <c r="H54" s="38"/>
      <c r="I54" s="38"/>
      <c r="J54" s="38"/>
      <c r="K54" s="100"/>
      <c r="L54" s="100"/>
      <c r="M54" s="100"/>
      <c r="N54" s="100"/>
      <c r="O54" s="103"/>
    </row>
    <row r="55" spans="1:15" s="97" customFormat="1" ht="5.0999999999999996" customHeight="1" x14ac:dyDescent="0.2">
      <c r="A55" s="23"/>
      <c r="B55" s="104"/>
      <c r="C55" s="105"/>
      <c r="D55" s="38"/>
      <c r="E55" s="38"/>
      <c r="F55" s="38"/>
      <c r="G55" s="38"/>
      <c r="H55" s="38"/>
      <c r="I55" s="38"/>
      <c r="J55" s="38"/>
      <c r="K55" s="100"/>
      <c r="L55" s="100"/>
      <c r="M55" s="100"/>
      <c r="N55" s="100"/>
      <c r="O55" s="103"/>
    </row>
    <row r="56" spans="1:15" s="97" customFormat="1" ht="15.95" customHeight="1" x14ac:dyDescent="0.2">
      <c r="A56" s="23"/>
      <c r="B56" s="104"/>
      <c r="C56" s="105"/>
      <c r="D56" s="38"/>
      <c r="E56" s="116" t="s">
        <v>3</v>
      </c>
      <c r="F56" s="38"/>
      <c r="G56" s="38"/>
      <c r="H56" s="38"/>
      <c r="I56" s="38"/>
      <c r="J56" s="38"/>
      <c r="K56" s="102"/>
      <c r="L56" s="102"/>
      <c r="M56" s="102"/>
      <c r="N56" s="102"/>
      <c r="O56" s="103"/>
    </row>
    <row r="57" spans="1:15" s="97" customFormat="1" ht="5.0999999999999996" customHeight="1" x14ac:dyDescent="0.2">
      <c r="A57" s="23"/>
      <c r="B57" s="104"/>
      <c r="C57" s="105"/>
      <c r="D57" s="38"/>
      <c r="E57" s="38"/>
      <c r="F57" s="38"/>
      <c r="G57" s="38"/>
      <c r="H57" s="38"/>
      <c r="I57" s="38"/>
      <c r="J57" s="38"/>
      <c r="K57" s="100"/>
      <c r="L57" s="100"/>
      <c r="M57" s="100"/>
      <c r="N57" s="100"/>
      <c r="O57" s="103"/>
    </row>
    <row r="58" spans="1:15" s="97" customFormat="1" ht="15.95" customHeight="1" x14ac:dyDescent="0.2">
      <c r="A58" s="23"/>
      <c r="B58" s="104"/>
      <c r="C58" s="105"/>
      <c r="D58" s="38"/>
      <c r="E58" s="116" t="s">
        <v>4</v>
      </c>
      <c r="F58" s="38"/>
      <c r="G58" s="38"/>
      <c r="H58" s="38"/>
      <c r="I58" s="38"/>
      <c r="J58" s="38"/>
      <c r="K58" s="102"/>
      <c r="L58" s="102"/>
      <c r="M58" s="102"/>
      <c r="N58" s="102"/>
      <c r="O58" s="103"/>
    </row>
    <row r="59" spans="1:15" s="97" customFormat="1" ht="5.0999999999999996" customHeight="1" x14ac:dyDescent="0.2">
      <c r="A59" s="23"/>
      <c r="B59" s="104"/>
      <c r="C59" s="105"/>
      <c r="D59" s="38"/>
      <c r="E59" s="38"/>
      <c r="F59" s="38"/>
      <c r="G59" s="38"/>
      <c r="H59" s="38"/>
      <c r="I59" s="38"/>
      <c r="J59" s="38"/>
      <c r="K59" s="100"/>
      <c r="L59" s="100"/>
      <c r="M59" s="100"/>
      <c r="N59" s="100"/>
      <c r="O59" s="103"/>
    </row>
    <row r="60" spans="1:15" s="97" customFormat="1" ht="15.95" customHeight="1" x14ac:dyDescent="0.2">
      <c r="A60" s="23"/>
      <c r="B60" s="104"/>
      <c r="C60" s="105"/>
      <c r="D60" s="38"/>
      <c r="E60" s="116" t="s">
        <v>201</v>
      </c>
      <c r="F60" s="38"/>
      <c r="G60" s="38"/>
      <c r="H60" s="38"/>
      <c r="I60" s="38"/>
      <c r="J60" s="38"/>
      <c r="K60" s="102"/>
      <c r="L60" s="102"/>
      <c r="M60" s="102"/>
      <c r="N60" s="102"/>
      <c r="O60" s="103"/>
    </row>
    <row r="61" spans="1:15" s="97" customFormat="1" ht="5.0999999999999996" customHeight="1" x14ac:dyDescent="0.2">
      <c r="A61" s="23"/>
      <c r="B61" s="104"/>
      <c r="C61" s="105"/>
      <c r="D61" s="38"/>
      <c r="E61" s="38"/>
      <c r="F61" s="38"/>
      <c r="G61" s="38"/>
      <c r="H61" s="38"/>
      <c r="I61" s="38"/>
      <c r="J61" s="38"/>
      <c r="K61" s="100"/>
      <c r="L61" s="100"/>
      <c r="M61" s="100"/>
      <c r="N61" s="100"/>
      <c r="O61" s="103"/>
    </row>
    <row r="62" spans="1:15" s="97" customFormat="1" ht="15.95" customHeight="1" x14ac:dyDescent="0.2">
      <c r="A62" s="23"/>
      <c r="B62" s="104"/>
      <c r="C62" s="105"/>
      <c r="D62" s="38"/>
      <c r="E62" s="116" t="s">
        <v>483</v>
      </c>
      <c r="F62" s="38"/>
      <c r="G62" s="38"/>
      <c r="H62" s="38"/>
      <c r="I62" s="38"/>
      <c r="J62" s="38"/>
      <c r="K62" s="102"/>
      <c r="L62" s="102"/>
      <c r="M62" s="102"/>
      <c r="N62" s="102"/>
      <c r="O62" s="103"/>
    </row>
    <row r="63" spans="1:15" s="97" customFormat="1" ht="5.0999999999999996" customHeight="1" x14ac:dyDescent="0.2">
      <c r="A63" s="23"/>
      <c r="B63" s="104"/>
      <c r="C63" s="105"/>
      <c r="D63" s="38"/>
      <c r="E63" s="38"/>
      <c r="F63" s="38"/>
      <c r="G63" s="38"/>
      <c r="H63" s="38"/>
      <c r="I63" s="38"/>
      <c r="J63" s="38"/>
      <c r="K63" s="100"/>
      <c r="L63" s="100"/>
      <c r="M63" s="100"/>
      <c r="N63" s="100"/>
      <c r="O63" s="103"/>
    </row>
    <row r="64" spans="1:15" s="97" customFormat="1" ht="15.95" customHeight="1" x14ac:dyDescent="0.2">
      <c r="A64" s="23"/>
      <c r="B64" s="104"/>
      <c r="C64" s="105"/>
      <c r="D64" s="38"/>
      <c r="E64" s="109" t="s">
        <v>484</v>
      </c>
      <c r="F64" s="38"/>
      <c r="G64" s="38"/>
      <c r="H64" s="38"/>
      <c r="I64" s="38"/>
      <c r="J64" s="38"/>
      <c r="K64" s="102"/>
      <c r="L64" s="102"/>
      <c r="M64" s="102"/>
      <c r="N64" s="102"/>
      <c r="O64" s="103"/>
    </row>
    <row r="65" spans="1:16" s="97" customFormat="1" ht="15.95" customHeight="1" x14ac:dyDescent="0.2">
      <c r="A65" s="23"/>
      <c r="B65" s="104"/>
      <c r="C65" s="105"/>
      <c r="D65" s="38"/>
      <c r="E65" s="111" t="s">
        <v>0</v>
      </c>
      <c r="F65" s="38"/>
      <c r="G65" s="38"/>
      <c r="H65" s="38"/>
      <c r="I65" s="38"/>
      <c r="J65" s="38"/>
      <c r="K65" s="102"/>
      <c r="L65" s="102"/>
      <c r="M65" s="102"/>
      <c r="N65" s="102"/>
      <c r="O65" s="103"/>
    </row>
    <row r="66" spans="1:16" s="97" customFormat="1" ht="11.25" customHeight="1" x14ac:dyDescent="0.2">
      <c r="A66" s="23"/>
      <c r="B66" s="104"/>
      <c r="C66" s="105"/>
      <c r="D66" s="38"/>
      <c r="E66" s="38"/>
      <c r="F66" s="38"/>
      <c r="G66" s="38"/>
      <c r="H66" s="38"/>
      <c r="I66" s="38"/>
      <c r="J66" s="38"/>
      <c r="K66" s="102"/>
      <c r="L66" s="102"/>
      <c r="M66" s="102"/>
      <c r="N66" s="102"/>
      <c r="O66" s="103"/>
    </row>
    <row r="67" spans="1:16" s="8" customFormat="1" ht="8.25" customHeight="1" x14ac:dyDescent="0.2">
      <c r="A67" s="63"/>
      <c r="B67" s="87"/>
      <c r="C67" s="88"/>
      <c r="D67" s="88"/>
      <c r="E67" s="88"/>
      <c r="F67" s="88"/>
      <c r="G67" s="88"/>
      <c r="H67" s="89"/>
      <c r="I67" s="89"/>
      <c r="J67" s="90"/>
      <c r="K67" s="90"/>
      <c r="L67" s="90"/>
      <c r="M67" s="90"/>
      <c r="N67" s="90"/>
      <c r="O67" s="90"/>
      <c r="P67" s="6"/>
    </row>
    <row r="68" spans="1:16" x14ac:dyDescent="0.2">
      <c r="A68" s="30"/>
      <c r="P68" s="28"/>
    </row>
    <row r="69" spans="1:16" x14ac:dyDescent="0.2">
      <c r="A69" s="30"/>
    </row>
    <row r="70" spans="1:16" x14ac:dyDescent="0.2">
      <c r="A70" s="30"/>
    </row>
    <row r="71" spans="1:16" x14ac:dyDescent="0.2">
      <c r="A71" s="30"/>
    </row>
    <row r="72" spans="1:16" x14ac:dyDescent="0.2">
      <c r="A72" s="30"/>
    </row>
    <row r="73" spans="1:16" x14ac:dyDescent="0.2">
      <c r="A73" s="30"/>
    </row>
    <row r="74" spans="1:16" x14ac:dyDescent="0.2">
      <c r="A74" s="30"/>
    </row>
    <row r="75" spans="1:16" x14ac:dyDescent="0.2">
      <c r="A75" s="30"/>
    </row>
    <row r="76" spans="1:16" x14ac:dyDescent="0.2">
      <c r="A76" s="30"/>
    </row>
    <row r="77" spans="1:16" x14ac:dyDescent="0.2">
      <c r="A77" s="30"/>
    </row>
    <row r="78" spans="1:16" x14ac:dyDescent="0.2">
      <c r="A78" s="30"/>
    </row>
    <row r="79" spans="1:16" x14ac:dyDescent="0.2">
      <c r="A79" s="30"/>
    </row>
    <row r="80" spans="1:16" x14ac:dyDescent="0.2">
      <c r="A80" s="30"/>
    </row>
    <row r="81" spans="1:1" x14ac:dyDescent="0.2">
      <c r="A81" s="30"/>
    </row>
    <row r="82" spans="1:1" x14ac:dyDescent="0.2">
      <c r="A82" s="30"/>
    </row>
    <row r="83" spans="1:1" x14ac:dyDescent="0.2">
      <c r="A83" s="30"/>
    </row>
    <row r="84" spans="1:1" x14ac:dyDescent="0.2">
      <c r="A84" s="30"/>
    </row>
    <row r="85" spans="1:1" x14ac:dyDescent="0.2">
      <c r="A85" s="30"/>
    </row>
    <row r="86" spans="1:1" x14ac:dyDescent="0.2">
      <c r="A86" s="30"/>
    </row>
    <row r="87" spans="1:1" x14ac:dyDescent="0.2">
      <c r="A87" s="30"/>
    </row>
    <row r="88" spans="1:1" x14ac:dyDescent="0.2">
      <c r="A88" s="30"/>
    </row>
    <row r="89" spans="1:1" x14ac:dyDescent="0.2">
      <c r="A89" s="30"/>
    </row>
    <row r="90" spans="1:1" x14ac:dyDescent="0.2">
      <c r="A90" s="30"/>
    </row>
    <row r="91" spans="1:1" x14ac:dyDescent="0.2">
      <c r="A91" s="30"/>
    </row>
    <row r="92" spans="1:1" x14ac:dyDescent="0.2">
      <c r="A92" s="30"/>
    </row>
    <row r="93" spans="1:1" x14ac:dyDescent="0.2">
      <c r="A93" s="30"/>
    </row>
    <row r="94" spans="1:1" x14ac:dyDescent="0.2">
      <c r="A94" s="30"/>
    </row>
    <row r="95" spans="1:1" x14ac:dyDescent="0.2">
      <c r="A95" s="30"/>
    </row>
    <row r="96" spans="1:1" x14ac:dyDescent="0.2">
      <c r="A96" s="30"/>
    </row>
    <row r="97" spans="1:1" x14ac:dyDescent="0.2">
      <c r="A97" s="30"/>
    </row>
    <row r="98" spans="1:1" x14ac:dyDescent="0.2">
      <c r="A98" s="30"/>
    </row>
    <row r="99" spans="1:1" x14ac:dyDescent="0.2">
      <c r="A99" s="30"/>
    </row>
  </sheetData>
  <mergeCells count="9">
    <mergeCell ref="B43:C43"/>
    <mergeCell ref="B2:C6"/>
    <mergeCell ref="D2:L4"/>
    <mergeCell ref="M2:O2"/>
    <mergeCell ref="M3:O3"/>
    <mergeCell ref="M4:O4"/>
    <mergeCell ref="D5:L6"/>
    <mergeCell ref="M5:O5"/>
    <mergeCell ref="M6:O6"/>
  </mergeCells>
  <phoneticPr fontId="2" type="noConversion"/>
  <hyperlinks>
    <hyperlink ref="E44" r:id="rId1" xr:uid="{00000000-0004-0000-0500-000000000000}"/>
    <hyperlink ref="E65" r:id="rId2" xr:uid="{00000000-0004-0000-0500-000003000000}"/>
    <hyperlink ref="E50" r:id="rId3" xr:uid="{931A1DA5-CEA1-4698-9747-51BFEEF46EC1}"/>
    <hyperlink ref="E53" r:id="rId4" xr:uid="{55C4AA0B-0E37-4C02-ACCB-9FEF38055F57}"/>
    <hyperlink ref="E56" r:id="rId5" xr:uid="{0985837A-2EBC-464C-B9FC-693CACFC0EF8}"/>
    <hyperlink ref="E58" r:id="rId6" xr:uid="{8B264600-B278-4226-A7FA-72E770952D68}"/>
    <hyperlink ref="E60" r:id="rId7" xr:uid="{4B9BAEF1-92F4-4C0F-AEAA-AC3B52132539}"/>
    <hyperlink ref="E62" r:id="rId8" xr:uid="{3E17D54D-7C33-4722-A827-D0C8BAE4E24C}"/>
    <hyperlink ref="E47" r:id="rId9" xr:uid="{6E991637-E9C1-4E9D-A0AB-DA954B467038}"/>
  </hyperlinks>
  <printOptions horizontalCentered="1"/>
  <pageMargins left="0.59055118110236227" right="0.19685039370078741" top="0.19685039370078741" bottom="0.19685039370078741" header="0.19685039370078741" footer="0.19685039370078741"/>
  <pageSetup paperSize="9" scale="58" orientation="portrait" r:id="rId10"/>
  <headerFooter alignWithMargins="0"/>
  <drawing r:id="rId1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5BD42-F938-4EC3-BF76-D62BF0EDD8CD}">
  <sheetPr>
    <outlinePr summaryBelow="0" summaryRight="0"/>
  </sheetPr>
  <dimension ref="A1:FW37"/>
  <sheetViews>
    <sheetView zoomScaleNormal="100" workbookViewId="0">
      <selection activeCell="B2" sqref="B2:C6"/>
    </sheetView>
  </sheetViews>
  <sheetFormatPr baseColWidth="10" defaultColWidth="9.140625" defaultRowHeight="12.75" x14ac:dyDescent="0.2"/>
  <cols>
    <col min="1" max="1" width="2.42578125" style="4" customWidth="1"/>
    <col min="2" max="2" width="21.7109375" style="3" customWidth="1"/>
    <col min="3" max="11" width="3.7109375" style="3" customWidth="1"/>
    <col min="12" max="12" width="34.7109375" style="3" customWidth="1"/>
    <col min="13" max="15" width="13.7109375" style="3" customWidth="1"/>
    <col min="16" max="16" width="2.28515625" style="3" customWidth="1"/>
    <col min="17" max="37" width="9.140625" style="3" customWidth="1"/>
    <col min="38" max="16384" width="9.140625" style="3"/>
  </cols>
  <sheetData>
    <row r="1" spans="1:179" x14ac:dyDescent="0.2">
      <c r="A1" s="230">
        <v>2.86</v>
      </c>
      <c r="B1" s="230">
        <v>21</v>
      </c>
      <c r="C1" s="271">
        <v>3</v>
      </c>
      <c r="D1" s="271">
        <v>3</v>
      </c>
      <c r="E1" s="271">
        <v>3</v>
      </c>
      <c r="F1" s="271">
        <v>3</v>
      </c>
      <c r="G1" s="271">
        <v>3</v>
      </c>
      <c r="H1" s="271">
        <v>3</v>
      </c>
      <c r="I1" s="271">
        <v>3</v>
      </c>
      <c r="J1" s="271">
        <v>3</v>
      </c>
      <c r="K1" s="271">
        <v>3</v>
      </c>
      <c r="L1" s="230">
        <v>34</v>
      </c>
      <c r="M1" s="230">
        <v>13</v>
      </c>
      <c r="N1" s="230">
        <v>13</v>
      </c>
      <c r="O1" s="230">
        <v>13</v>
      </c>
      <c r="P1" s="3" t="s">
        <v>230</v>
      </c>
    </row>
    <row r="2" spans="1:179" ht="15.75" customHeight="1" x14ac:dyDescent="0.2">
      <c r="A2" s="3"/>
      <c r="B2" s="687" t="s">
        <v>752</v>
      </c>
      <c r="C2" s="688"/>
      <c r="D2" s="811" t="s">
        <v>493</v>
      </c>
      <c r="E2" s="812"/>
      <c r="F2" s="812"/>
      <c r="G2" s="812"/>
      <c r="H2" s="812"/>
      <c r="I2" s="812"/>
      <c r="J2" s="812"/>
      <c r="K2" s="812"/>
      <c r="L2" s="813"/>
      <c r="M2" s="817" t="s">
        <v>492</v>
      </c>
      <c r="N2" s="818"/>
      <c r="O2" s="819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</row>
    <row r="3" spans="1:179" ht="15.75" customHeight="1" x14ac:dyDescent="0.2">
      <c r="A3" s="3"/>
      <c r="B3" s="687"/>
      <c r="C3" s="688"/>
      <c r="D3" s="814"/>
      <c r="E3" s="815"/>
      <c r="F3" s="815"/>
      <c r="G3" s="815"/>
      <c r="H3" s="815"/>
      <c r="I3" s="815"/>
      <c r="J3" s="815"/>
      <c r="K3" s="815"/>
      <c r="L3" s="816"/>
      <c r="M3" s="820" t="s">
        <v>491</v>
      </c>
      <c r="N3" s="821"/>
      <c r="O3" s="822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</row>
    <row r="4" spans="1:179" ht="12.75" customHeight="1" x14ac:dyDescent="0.2">
      <c r="A4" s="3"/>
      <c r="B4" s="687"/>
      <c r="C4" s="688"/>
      <c r="D4" s="814"/>
      <c r="E4" s="815"/>
      <c r="F4" s="815"/>
      <c r="G4" s="815"/>
      <c r="H4" s="815"/>
      <c r="I4" s="815"/>
      <c r="J4" s="815"/>
      <c r="K4" s="815"/>
      <c r="L4" s="816"/>
      <c r="M4" s="892" t="s">
        <v>510</v>
      </c>
      <c r="N4" s="893"/>
      <c r="O4" s="89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</row>
    <row r="5" spans="1:179" ht="12.75" customHeight="1" x14ac:dyDescent="0.2">
      <c r="A5" s="3"/>
      <c r="B5" s="687"/>
      <c r="C5" s="688"/>
      <c r="D5" s="814" t="s">
        <v>512</v>
      </c>
      <c r="E5" s="815"/>
      <c r="F5" s="815"/>
      <c r="G5" s="815"/>
      <c r="H5" s="815"/>
      <c r="I5" s="815"/>
      <c r="J5" s="815"/>
      <c r="K5" s="815"/>
      <c r="L5" s="816"/>
      <c r="M5" s="892" t="s">
        <v>511</v>
      </c>
      <c r="N5" s="893"/>
      <c r="O5" s="89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</row>
    <row r="6" spans="1:179" ht="12.75" customHeight="1" x14ac:dyDescent="0.2">
      <c r="A6" s="3"/>
      <c r="B6" s="687"/>
      <c r="C6" s="688"/>
      <c r="D6" s="823"/>
      <c r="E6" s="824"/>
      <c r="F6" s="824"/>
      <c r="G6" s="824"/>
      <c r="H6" s="824"/>
      <c r="I6" s="824"/>
      <c r="J6" s="824"/>
      <c r="K6" s="824"/>
      <c r="L6" s="825"/>
      <c r="M6" s="895" t="s">
        <v>490</v>
      </c>
      <c r="N6" s="896"/>
      <c r="O6" s="897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</row>
    <row r="7" spans="1:179" x14ac:dyDescent="0.2">
      <c r="A7" s="3"/>
      <c r="B7" s="58" t="s">
        <v>489</v>
      </c>
      <c r="C7" s="57" t="str">
        <f ca="1">CELL("nomfichier")</f>
        <v>C:\Users\Joël Leboucher\Desktop\[16.1.PN-FAITES.VOTRE.PLAN.PERSONNALISE.xlsx]local poubelles</v>
      </c>
      <c r="D7" s="59"/>
      <c r="E7" s="59"/>
      <c r="F7" s="59"/>
      <c r="G7" s="59"/>
      <c r="H7" s="60"/>
      <c r="I7" s="60"/>
      <c r="J7" s="60"/>
      <c r="K7" s="61"/>
      <c r="L7" s="60"/>
      <c r="M7" s="59"/>
      <c r="N7" s="59"/>
      <c r="O7" s="62"/>
      <c r="P7" s="3" t="s">
        <v>488</v>
      </c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</row>
    <row r="8" spans="1:179" s="8" customFormat="1" ht="14.25" customHeight="1" x14ac:dyDescent="0.2">
      <c r="A8" s="268"/>
      <c r="B8" s="712" t="s">
        <v>377</v>
      </c>
      <c r="C8" s="259" t="s">
        <v>558</v>
      </c>
      <c r="D8" s="260"/>
      <c r="E8" s="260"/>
      <c r="F8" s="260"/>
      <c r="G8" s="260"/>
      <c r="H8" s="260"/>
      <c r="I8" s="260"/>
      <c r="J8" s="827" t="s">
        <v>649</v>
      </c>
      <c r="K8" s="827"/>
      <c r="L8" s="833" t="s">
        <v>443</v>
      </c>
      <c r="M8" s="833"/>
      <c r="N8" s="833"/>
      <c r="O8" s="834"/>
      <c r="P8" s="3"/>
    </row>
    <row r="9" spans="1:179" s="8" customFormat="1" ht="22.5" customHeight="1" x14ac:dyDescent="0.2">
      <c r="A9" s="268"/>
      <c r="B9" s="713"/>
      <c r="C9" s="261" t="s">
        <v>277</v>
      </c>
      <c r="D9" s="262" t="s">
        <v>373</v>
      </c>
      <c r="E9" s="262" t="s">
        <v>441</v>
      </c>
      <c r="F9" s="262" t="s">
        <v>442</v>
      </c>
      <c r="G9" s="262" t="s">
        <v>281</v>
      </c>
      <c r="H9" s="262" t="s">
        <v>375</v>
      </c>
      <c r="I9" s="143" t="s">
        <v>272</v>
      </c>
      <c r="J9" s="829"/>
      <c r="K9" s="829"/>
      <c r="L9" s="835"/>
      <c r="M9" s="835"/>
      <c r="N9" s="835"/>
      <c r="O9" s="836"/>
      <c r="P9" s="3"/>
    </row>
    <row r="10" spans="1:179" s="8" customFormat="1" ht="15.75" customHeight="1" x14ac:dyDescent="0.2">
      <c r="A10" s="268"/>
      <c r="B10" s="144" t="s">
        <v>568</v>
      </c>
      <c r="C10" s="145"/>
      <c r="D10" s="145"/>
      <c r="E10" s="145"/>
      <c r="F10" s="145"/>
      <c r="G10" s="145"/>
      <c r="H10" s="145"/>
      <c r="I10" s="145"/>
      <c r="J10" s="145"/>
      <c r="K10" s="146"/>
      <c r="L10" s="146"/>
      <c r="M10" s="146"/>
      <c r="N10" s="146"/>
      <c r="O10" s="147"/>
      <c r="P10" s="3"/>
    </row>
    <row r="11" spans="1:179" ht="31.5" customHeight="1" x14ac:dyDescent="0.2">
      <c r="A11" s="30"/>
      <c r="B11" s="934" t="s">
        <v>351</v>
      </c>
      <c r="C11" s="934"/>
      <c r="D11" s="934"/>
      <c r="E11" s="934"/>
      <c r="F11" s="934"/>
      <c r="G11" s="934"/>
      <c r="H11" s="934"/>
      <c r="I11" s="934"/>
      <c r="J11" s="934"/>
      <c r="K11" s="934"/>
      <c r="L11" s="934"/>
      <c r="M11" s="934"/>
      <c r="N11" s="934"/>
      <c r="O11" s="934"/>
    </row>
    <row r="12" spans="1:179" s="8" customFormat="1" ht="20.25" customHeight="1" x14ac:dyDescent="0.2">
      <c r="A12" s="63"/>
      <c r="B12" s="935" t="s">
        <v>203</v>
      </c>
      <c r="C12" s="936"/>
      <c r="D12" s="936"/>
      <c r="E12" s="937"/>
      <c r="F12" s="248" t="s">
        <v>204</v>
      </c>
      <c r="G12" s="249"/>
      <c r="H12" s="249"/>
      <c r="I12" s="249"/>
      <c r="J12" s="249"/>
      <c r="K12" s="249"/>
      <c r="L12" s="249"/>
      <c r="M12" s="249"/>
      <c r="N12" s="249"/>
      <c r="O12" s="250"/>
      <c r="P12" s="3"/>
      <c r="Q12" s="3"/>
    </row>
    <row r="13" spans="1:179" s="8" customFormat="1" ht="43.5" customHeight="1" x14ac:dyDescent="0.2">
      <c r="A13" s="63"/>
      <c r="B13" s="938"/>
      <c r="C13" s="939"/>
      <c r="D13" s="939"/>
      <c r="E13" s="940"/>
      <c r="F13" s="944" t="s">
        <v>205</v>
      </c>
      <c r="G13" s="945"/>
      <c r="H13" s="945"/>
      <c r="I13" s="945"/>
      <c r="J13" s="945"/>
      <c r="K13" s="945"/>
      <c r="L13" s="945"/>
      <c r="M13" s="945"/>
      <c r="N13" s="945"/>
      <c r="O13" s="946"/>
      <c r="P13" s="3"/>
      <c r="Q13" s="3"/>
    </row>
    <row r="14" spans="1:179" s="8" customFormat="1" ht="52.5" customHeight="1" x14ac:dyDescent="0.2">
      <c r="A14" s="63"/>
      <c r="B14" s="938"/>
      <c r="C14" s="939"/>
      <c r="D14" s="939"/>
      <c r="E14" s="940"/>
      <c r="F14" s="944"/>
      <c r="G14" s="945"/>
      <c r="H14" s="945"/>
      <c r="I14" s="945"/>
      <c r="J14" s="945"/>
      <c r="K14" s="945"/>
      <c r="L14" s="945"/>
      <c r="M14" s="945"/>
      <c r="N14" s="945"/>
      <c r="O14" s="946"/>
    </row>
    <row r="15" spans="1:179" s="8" customFormat="1" ht="52.5" customHeight="1" x14ac:dyDescent="0.2">
      <c r="A15" s="63"/>
      <c r="B15" s="941"/>
      <c r="C15" s="942"/>
      <c r="D15" s="942"/>
      <c r="E15" s="943"/>
      <c r="F15" s="947"/>
      <c r="G15" s="948"/>
      <c r="H15" s="948"/>
      <c r="I15" s="948"/>
      <c r="J15" s="948"/>
      <c r="K15" s="948"/>
      <c r="L15" s="948"/>
      <c r="M15" s="948"/>
      <c r="N15" s="948"/>
      <c r="O15" s="949"/>
    </row>
    <row r="16" spans="1:179" s="8" customFormat="1" ht="15" customHeight="1" x14ac:dyDescent="0.2">
      <c r="A16" s="63"/>
      <c r="B16" s="251"/>
      <c r="C16" s="252"/>
      <c r="D16" s="252"/>
      <c r="E16" s="252"/>
      <c r="F16" s="252"/>
      <c r="G16" s="252"/>
      <c r="H16" s="253"/>
      <c r="I16" s="253"/>
      <c r="J16" s="253"/>
      <c r="K16" s="253"/>
      <c r="L16" s="254"/>
      <c r="M16" s="254"/>
      <c r="N16" s="254"/>
      <c r="O16" s="255"/>
    </row>
    <row r="17" spans="1:17" s="8" customFormat="1" ht="20.25" customHeight="1" x14ac:dyDescent="0.2">
      <c r="A17" s="63"/>
      <c r="B17" s="950" t="s">
        <v>206</v>
      </c>
      <c r="C17" s="951"/>
      <c r="D17" s="951"/>
      <c r="E17" s="952"/>
      <c r="F17" s="248" t="s">
        <v>204</v>
      </c>
      <c r="G17" s="249"/>
      <c r="H17" s="249"/>
      <c r="I17" s="249"/>
      <c r="J17" s="249"/>
      <c r="K17" s="249"/>
      <c r="L17" s="249"/>
      <c r="M17" s="249"/>
      <c r="N17" s="249"/>
      <c r="O17" s="250"/>
      <c r="P17" s="3"/>
      <c r="Q17" s="3"/>
    </row>
    <row r="18" spans="1:17" s="8" customFormat="1" ht="43.5" customHeight="1" x14ac:dyDescent="0.2">
      <c r="A18" s="63"/>
      <c r="B18" s="953"/>
      <c r="C18" s="954"/>
      <c r="D18" s="954"/>
      <c r="E18" s="955"/>
      <c r="F18" s="959" t="s">
        <v>208</v>
      </c>
      <c r="G18" s="960"/>
      <c r="H18" s="960"/>
      <c r="I18" s="960"/>
      <c r="J18" s="960"/>
      <c r="K18" s="960"/>
      <c r="L18" s="960"/>
      <c r="M18" s="960"/>
      <c r="N18" s="960"/>
      <c r="O18" s="961"/>
      <c r="P18" s="3"/>
      <c r="Q18" s="3"/>
    </row>
    <row r="19" spans="1:17" s="8" customFormat="1" ht="52.5" customHeight="1" x14ac:dyDescent="0.2">
      <c r="A19" s="63"/>
      <c r="B19" s="953"/>
      <c r="C19" s="954"/>
      <c r="D19" s="954"/>
      <c r="E19" s="955"/>
      <c r="F19" s="959"/>
      <c r="G19" s="960"/>
      <c r="H19" s="960"/>
      <c r="I19" s="960"/>
      <c r="J19" s="960"/>
      <c r="K19" s="960"/>
      <c r="L19" s="960"/>
      <c r="M19" s="960"/>
      <c r="N19" s="960"/>
      <c r="O19" s="961"/>
    </row>
    <row r="20" spans="1:17" s="8" customFormat="1" ht="52.5" customHeight="1" x14ac:dyDescent="0.2">
      <c r="A20" s="63"/>
      <c r="B20" s="956"/>
      <c r="C20" s="957"/>
      <c r="D20" s="957"/>
      <c r="E20" s="958"/>
      <c r="F20" s="962"/>
      <c r="G20" s="963"/>
      <c r="H20" s="963"/>
      <c r="I20" s="963"/>
      <c r="J20" s="963"/>
      <c r="K20" s="963"/>
      <c r="L20" s="963"/>
      <c r="M20" s="963"/>
      <c r="N20" s="963"/>
      <c r="O20" s="964"/>
    </row>
    <row r="21" spans="1:17" s="8" customFormat="1" ht="15" customHeight="1" x14ac:dyDescent="0.2">
      <c r="A21" s="63"/>
      <c r="B21" s="251"/>
      <c r="C21" s="252"/>
      <c r="D21" s="252"/>
      <c r="E21" s="252"/>
      <c r="F21" s="252"/>
      <c r="G21" s="252"/>
      <c r="H21" s="253"/>
      <c r="I21" s="253"/>
      <c r="J21" s="253"/>
      <c r="K21" s="253"/>
      <c r="L21" s="254"/>
      <c r="M21" s="254"/>
      <c r="N21" s="254"/>
      <c r="O21" s="255"/>
    </row>
    <row r="22" spans="1:17" s="8" customFormat="1" ht="20.25" customHeight="1" x14ac:dyDescent="0.2">
      <c r="A22" s="63"/>
      <c r="B22" s="965" t="s">
        <v>565</v>
      </c>
      <c r="C22" s="966"/>
      <c r="D22" s="966"/>
      <c r="E22" s="967"/>
      <c r="F22" s="248" t="s">
        <v>204</v>
      </c>
      <c r="G22" s="249"/>
      <c r="H22" s="249"/>
      <c r="I22" s="249"/>
      <c r="J22" s="249"/>
      <c r="K22" s="249"/>
      <c r="L22" s="249"/>
      <c r="M22" s="249"/>
      <c r="N22" s="249"/>
      <c r="O22" s="250"/>
      <c r="P22" s="3"/>
      <c r="Q22" s="3"/>
    </row>
    <row r="23" spans="1:17" s="8" customFormat="1" ht="43.5" customHeight="1" x14ac:dyDescent="0.2">
      <c r="A23" s="63"/>
      <c r="B23" s="968"/>
      <c r="C23" s="969"/>
      <c r="D23" s="969"/>
      <c r="E23" s="970"/>
      <c r="F23" s="974" t="s">
        <v>567</v>
      </c>
      <c r="G23" s="975"/>
      <c r="H23" s="975"/>
      <c r="I23" s="975"/>
      <c r="J23" s="975"/>
      <c r="K23" s="975"/>
      <c r="L23" s="975"/>
      <c r="M23" s="975"/>
      <c r="N23" s="975"/>
      <c r="O23" s="976"/>
      <c r="P23" s="3"/>
      <c r="Q23" s="3"/>
    </row>
    <row r="24" spans="1:17" s="8" customFormat="1" ht="52.5" customHeight="1" x14ac:dyDescent="0.2">
      <c r="A24" s="63"/>
      <c r="B24" s="968"/>
      <c r="C24" s="969"/>
      <c r="D24" s="969"/>
      <c r="E24" s="970"/>
      <c r="F24" s="974"/>
      <c r="G24" s="975"/>
      <c r="H24" s="975"/>
      <c r="I24" s="975"/>
      <c r="J24" s="975"/>
      <c r="K24" s="975"/>
      <c r="L24" s="975"/>
      <c r="M24" s="975"/>
      <c r="N24" s="975"/>
      <c r="O24" s="976"/>
    </row>
    <row r="25" spans="1:17" s="8" customFormat="1" ht="52.5" customHeight="1" x14ac:dyDescent="0.2">
      <c r="A25" s="63"/>
      <c r="B25" s="971"/>
      <c r="C25" s="972"/>
      <c r="D25" s="972"/>
      <c r="E25" s="973"/>
      <c r="F25" s="977"/>
      <c r="G25" s="978"/>
      <c r="H25" s="978"/>
      <c r="I25" s="978"/>
      <c r="J25" s="978"/>
      <c r="K25" s="978"/>
      <c r="L25" s="978"/>
      <c r="M25" s="978"/>
      <c r="N25" s="978"/>
      <c r="O25" s="979"/>
    </row>
    <row r="26" spans="1:17" s="8" customFormat="1" ht="15" customHeight="1" x14ac:dyDescent="0.2">
      <c r="A26" s="63"/>
      <c r="B26" s="251"/>
      <c r="C26" s="252"/>
      <c r="D26" s="252"/>
      <c r="E26" s="252"/>
      <c r="F26" s="252"/>
      <c r="G26" s="252"/>
      <c r="H26" s="253"/>
      <c r="I26" s="253"/>
      <c r="J26" s="253"/>
      <c r="K26" s="253"/>
      <c r="L26" s="254"/>
      <c r="M26" s="254"/>
      <c r="N26" s="254"/>
      <c r="O26" s="255"/>
    </row>
    <row r="27" spans="1:17" s="8" customFormat="1" ht="20.25" customHeight="1" x14ac:dyDescent="0.2">
      <c r="A27" s="63"/>
      <c r="B27" s="904" t="s">
        <v>207</v>
      </c>
      <c r="C27" s="905"/>
      <c r="D27" s="905"/>
      <c r="E27" s="906"/>
      <c r="F27" s="248" t="s">
        <v>204</v>
      </c>
      <c r="G27" s="249"/>
      <c r="H27" s="249"/>
      <c r="I27" s="249"/>
      <c r="J27" s="249"/>
      <c r="K27" s="249"/>
      <c r="L27" s="249"/>
      <c r="M27" s="249"/>
      <c r="N27" s="249"/>
      <c r="O27" s="250"/>
      <c r="P27" s="3"/>
      <c r="Q27" s="3"/>
    </row>
    <row r="28" spans="1:17" s="8" customFormat="1" ht="43.5" customHeight="1" x14ac:dyDescent="0.2">
      <c r="A28" s="63"/>
      <c r="B28" s="907"/>
      <c r="C28" s="908"/>
      <c r="D28" s="908"/>
      <c r="E28" s="909"/>
      <c r="F28" s="913" t="s">
        <v>566</v>
      </c>
      <c r="G28" s="914"/>
      <c r="H28" s="914"/>
      <c r="I28" s="914"/>
      <c r="J28" s="914"/>
      <c r="K28" s="914"/>
      <c r="L28" s="914"/>
      <c r="M28" s="914"/>
      <c r="N28" s="914"/>
      <c r="O28" s="915"/>
      <c r="P28" s="3"/>
      <c r="Q28" s="3"/>
    </row>
    <row r="29" spans="1:17" s="8" customFormat="1" ht="52.5" customHeight="1" x14ac:dyDescent="0.2">
      <c r="A29" s="63"/>
      <c r="B29" s="907"/>
      <c r="C29" s="908"/>
      <c r="D29" s="908"/>
      <c r="E29" s="909"/>
      <c r="F29" s="913"/>
      <c r="G29" s="914"/>
      <c r="H29" s="914"/>
      <c r="I29" s="914"/>
      <c r="J29" s="914"/>
      <c r="K29" s="914"/>
      <c r="L29" s="914"/>
      <c r="M29" s="914"/>
      <c r="N29" s="914"/>
      <c r="O29" s="915"/>
    </row>
    <row r="30" spans="1:17" s="8" customFormat="1" ht="52.5" customHeight="1" x14ac:dyDescent="0.2">
      <c r="A30" s="63"/>
      <c r="B30" s="910"/>
      <c r="C30" s="911"/>
      <c r="D30" s="911"/>
      <c r="E30" s="912"/>
      <c r="F30" s="916"/>
      <c r="G30" s="917"/>
      <c r="H30" s="917"/>
      <c r="I30" s="917"/>
      <c r="J30" s="917"/>
      <c r="K30" s="917"/>
      <c r="L30" s="917"/>
      <c r="M30" s="917"/>
      <c r="N30" s="917"/>
      <c r="O30" s="918"/>
    </row>
    <row r="31" spans="1:17" s="8" customFormat="1" ht="15" customHeight="1" x14ac:dyDescent="0.2">
      <c r="A31" s="63"/>
      <c r="B31" s="251"/>
      <c r="C31" s="252"/>
      <c r="D31" s="252"/>
      <c r="E31" s="252"/>
      <c r="F31" s="252"/>
      <c r="G31" s="252"/>
      <c r="H31" s="253"/>
      <c r="I31" s="253"/>
      <c r="J31" s="253"/>
      <c r="K31" s="253"/>
      <c r="L31" s="254"/>
      <c r="M31" s="254"/>
      <c r="N31" s="254"/>
      <c r="O31" s="255"/>
    </row>
    <row r="32" spans="1:17" s="8" customFormat="1" ht="20.25" customHeight="1" x14ac:dyDescent="0.2">
      <c r="A32" s="63"/>
      <c r="B32" s="919" t="s">
        <v>650</v>
      </c>
      <c r="C32" s="920"/>
      <c r="D32" s="920"/>
      <c r="E32" s="921"/>
      <c r="F32" s="248" t="s">
        <v>204</v>
      </c>
      <c r="G32" s="249"/>
      <c r="H32" s="249"/>
      <c r="I32" s="249"/>
      <c r="J32" s="249"/>
      <c r="K32" s="249"/>
      <c r="L32" s="249"/>
      <c r="M32" s="249"/>
      <c r="N32" s="249"/>
      <c r="O32" s="250"/>
      <c r="P32" s="3"/>
      <c r="Q32" s="3"/>
    </row>
    <row r="33" spans="1:17" s="8" customFormat="1" ht="43.5" customHeight="1" x14ac:dyDescent="0.2">
      <c r="A33" s="63"/>
      <c r="B33" s="922"/>
      <c r="C33" s="923"/>
      <c r="D33" s="923"/>
      <c r="E33" s="924"/>
      <c r="F33" s="928" t="s">
        <v>651</v>
      </c>
      <c r="G33" s="929"/>
      <c r="H33" s="929"/>
      <c r="I33" s="929"/>
      <c r="J33" s="929"/>
      <c r="K33" s="929"/>
      <c r="L33" s="929"/>
      <c r="M33" s="929"/>
      <c r="N33" s="929"/>
      <c r="O33" s="930"/>
      <c r="P33" s="3"/>
      <c r="Q33" s="3"/>
    </row>
    <row r="34" spans="1:17" s="8" customFormat="1" ht="52.5" customHeight="1" x14ac:dyDescent="0.2">
      <c r="A34" s="63"/>
      <c r="B34" s="922"/>
      <c r="C34" s="923"/>
      <c r="D34" s="923"/>
      <c r="E34" s="924"/>
      <c r="F34" s="928"/>
      <c r="G34" s="929"/>
      <c r="H34" s="929"/>
      <c r="I34" s="929"/>
      <c r="J34" s="929"/>
      <c r="K34" s="929"/>
      <c r="L34" s="929"/>
      <c r="M34" s="929"/>
      <c r="N34" s="929"/>
      <c r="O34" s="930"/>
    </row>
    <row r="35" spans="1:17" s="8" customFormat="1" ht="52.5" customHeight="1" x14ac:dyDescent="0.2">
      <c r="A35" s="63"/>
      <c r="B35" s="925"/>
      <c r="C35" s="926"/>
      <c r="D35" s="926"/>
      <c r="E35" s="927"/>
      <c r="F35" s="931"/>
      <c r="G35" s="932"/>
      <c r="H35" s="932"/>
      <c r="I35" s="932"/>
      <c r="J35" s="932"/>
      <c r="K35" s="932"/>
      <c r="L35" s="932"/>
      <c r="M35" s="932"/>
      <c r="N35" s="932"/>
      <c r="O35" s="933"/>
    </row>
    <row r="36" spans="1:17" s="8" customFormat="1" ht="15" customHeight="1" x14ac:dyDescent="0.2">
      <c r="A36" s="117"/>
      <c r="B36" s="118"/>
      <c r="C36" s="119"/>
      <c r="D36" s="119"/>
      <c r="E36" s="119"/>
      <c r="F36" s="119"/>
      <c r="G36" s="119"/>
      <c r="H36" s="120"/>
      <c r="I36" s="120"/>
      <c r="J36" s="120"/>
      <c r="K36" s="120"/>
      <c r="L36" s="26"/>
      <c r="M36" s="26"/>
      <c r="N36" s="26"/>
      <c r="O36" s="27"/>
    </row>
    <row r="37" spans="1:17" x14ac:dyDescent="0.2">
      <c r="A37" s="30"/>
      <c r="P37" s="28"/>
    </row>
  </sheetData>
  <mergeCells count="22">
    <mergeCell ref="M2:O2"/>
    <mergeCell ref="M3:O3"/>
    <mergeCell ref="L8:O9"/>
    <mergeCell ref="B2:C6"/>
    <mergeCell ref="D2:L4"/>
    <mergeCell ref="D5:L6"/>
    <mergeCell ref="B8:B9"/>
    <mergeCell ref="J8:K9"/>
    <mergeCell ref="M4:O4"/>
    <mergeCell ref="M5:O5"/>
    <mergeCell ref="M6:O6"/>
    <mergeCell ref="B27:E30"/>
    <mergeCell ref="F28:O30"/>
    <mergeCell ref="B32:E35"/>
    <mergeCell ref="F33:O35"/>
    <mergeCell ref="B11:O11"/>
    <mergeCell ref="B12:E15"/>
    <mergeCell ref="F13:O15"/>
    <mergeCell ref="B17:E20"/>
    <mergeCell ref="F18:O20"/>
    <mergeCell ref="B22:E25"/>
    <mergeCell ref="F23:O25"/>
  </mergeCells>
  <printOptions horizontalCentered="1"/>
  <pageMargins left="0.59055118110236227" right="0.19685039370078741" top="0.19685039370078741" bottom="0.19685039370078741" header="0.19685039370078741" footer="0.19685039370078741"/>
  <pageSetup paperSize="9" scale="69" orientation="portrait" r:id="rId1"/>
  <headerFooter alignWithMargins="0"/>
  <rowBreaks count="1" manualBreakCount="1">
    <brk id="1" max="15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C5952-60F5-4C7D-91A5-68D46A5FDCAA}">
  <sheetPr>
    <outlinePr summaryBelow="0" summaryRight="0"/>
  </sheetPr>
  <dimension ref="A1:GB102"/>
  <sheetViews>
    <sheetView zoomScaleNormal="100" workbookViewId="0">
      <selection activeCell="B2" sqref="B2:C6"/>
    </sheetView>
  </sheetViews>
  <sheetFormatPr baseColWidth="10" defaultColWidth="9.140625" defaultRowHeight="12.75" x14ac:dyDescent="0.2"/>
  <cols>
    <col min="1" max="1" width="3.5703125" style="4" customWidth="1"/>
    <col min="2" max="2" width="21.7109375" style="3" customWidth="1"/>
    <col min="3" max="11" width="3.7109375" style="3" customWidth="1"/>
    <col min="12" max="12" width="34.7109375" style="3" customWidth="1"/>
    <col min="13" max="15" width="13.7109375" style="3" customWidth="1"/>
    <col min="16" max="16" width="2.5703125" style="3" customWidth="1"/>
    <col min="17" max="16384" width="9.140625" style="3"/>
  </cols>
  <sheetData>
    <row r="1" spans="1:184" x14ac:dyDescent="0.2">
      <c r="A1" s="230">
        <v>2.86</v>
      </c>
      <c r="B1" s="230">
        <v>21</v>
      </c>
      <c r="C1" s="271">
        <v>3</v>
      </c>
      <c r="D1" s="271">
        <v>3</v>
      </c>
      <c r="E1" s="271">
        <v>3</v>
      </c>
      <c r="F1" s="271">
        <v>3</v>
      </c>
      <c r="G1" s="271">
        <v>3</v>
      </c>
      <c r="H1" s="271">
        <v>3</v>
      </c>
      <c r="I1" s="271">
        <v>3</v>
      </c>
      <c r="J1" s="271">
        <v>3</v>
      </c>
      <c r="K1" s="271">
        <v>3</v>
      </c>
      <c r="L1" s="230">
        <v>34</v>
      </c>
      <c r="M1" s="230">
        <v>13</v>
      </c>
      <c r="N1" s="230">
        <v>13</v>
      </c>
      <c r="O1" s="230">
        <v>13</v>
      </c>
      <c r="P1" s="3" t="s">
        <v>230</v>
      </c>
    </row>
    <row r="2" spans="1:184" ht="15.75" customHeight="1" x14ac:dyDescent="0.2">
      <c r="A2" s="3"/>
      <c r="B2" s="687" t="s">
        <v>752</v>
      </c>
      <c r="C2" s="688"/>
      <c r="D2" s="811" t="s">
        <v>554</v>
      </c>
      <c r="E2" s="812"/>
      <c r="F2" s="812"/>
      <c r="G2" s="812"/>
      <c r="H2" s="812"/>
      <c r="I2" s="812"/>
      <c r="J2" s="812"/>
      <c r="K2" s="812"/>
      <c r="L2" s="813"/>
      <c r="M2" s="817" t="s">
        <v>492</v>
      </c>
      <c r="N2" s="818"/>
      <c r="O2" s="819"/>
      <c r="Q2" s="8"/>
      <c r="R2" s="8"/>
      <c r="S2" s="8"/>
      <c r="T2" s="8"/>
      <c r="U2" s="8"/>
      <c r="V2" s="8"/>
      <c r="W2" s="8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</row>
    <row r="3" spans="1:184" ht="15.75" customHeight="1" x14ac:dyDescent="0.2">
      <c r="A3" s="3"/>
      <c r="B3" s="687"/>
      <c r="C3" s="688"/>
      <c r="D3" s="814"/>
      <c r="E3" s="815"/>
      <c r="F3" s="815"/>
      <c r="G3" s="815"/>
      <c r="H3" s="815"/>
      <c r="I3" s="815"/>
      <c r="J3" s="815"/>
      <c r="K3" s="815"/>
      <c r="L3" s="816"/>
      <c r="M3" s="820" t="s">
        <v>555</v>
      </c>
      <c r="N3" s="821"/>
      <c r="O3" s="822"/>
      <c r="Q3" s="8"/>
      <c r="R3" s="8"/>
      <c r="S3" s="8"/>
      <c r="T3" s="8"/>
      <c r="U3" s="8"/>
      <c r="V3" s="8"/>
      <c r="W3" s="8"/>
      <c r="X3" s="8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</row>
    <row r="4" spans="1:184" ht="12.75" customHeight="1" x14ac:dyDescent="0.2">
      <c r="A4" s="3"/>
      <c r="B4" s="687"/>
      <c r="C4" s="688"/>
      <c r="D4" s="814"/>
      <c r="E4" s="815"/>
      <c r="F4" s="815"/>
      <c r="G4" s="815"/>
      <c r="H4" s="815"/>
      <c r="I4" s="815"/>
      <c r="J4" s="815"/>
      <c r="K4" s="815"/>
      <c r="L4" s="816"/>
      <c r="M4" s="892" t="s">
        <v>510</v>
      </c>
      <c r="N4" s="893"/>
      <c r="O4" s="894"/>
      <c r="Q4" s="8"/>
      <c r="R4" s="8"/>
      <c r="S4" s="8"/>
      <c r="T4" s="8"/>
      <c r="U4" s="8"/>
      <c r="V4" s="8"/>
      <c r="W4" s="8"/>
      <c r="X4" s="8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</row>
    <row r="5" spans="1:184" ht="12.75" customHeight="1" x14ac:dyDescent="0.2">
      <c r="A5" s="3"/>
      <c r="B5" s="687"/>
      <c r="C5" s="688"/>
      <c r="D5" s="814" t="s">
        <v>89</v>
      </c>
      <c r="E5" s="815"/>
      <c r="F5" s="815"/>
      <c r="G5" s="815"/>
      <c r="H5" s="815"/>
      <c r="I5" s="815"/>
      <c r="J5" s="815"/>
      <c r="K5" s="815"/>
      <c r="L5" s="816"/>
      <c r="M5" s="892" t="s">
        <v>511</v>
      </c>
      <c r="N5" s="893"/>
      <c r="O5" s="894"/>
      <c r="Q5" s="8"/>
      <c r="R5" s="8"/>
      <c r="S5" s="8"/>
      <c r="T5" s="8"/>
      <c r="U5" s="8"/>
      <c r="V5" s="8"/>
      <c r="W5" s="8"/>
      <c r="X5" s="8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</row>
    <row r="6" spans="1:184" ht="12.75" customHeight="1" x14ac:dyDescent="0.2">
      <c r="A6" s="3"/>
      <c r="B6" s="687"/>
      <c r="C6" s="688"/>
      <c r="D6" s="823"/>
      <c r="E6" s="824"/>
      <c r="F6" s="824"/>
      <c r="G6" s="824"/>
      <c r="H6" s="824"/>
      <c r="I6" s="824"/>
      <c r="J6" s="824"/>
      <c r="K6" s="824"/>
      <c r="L6" s="825"/>
      <c r="M6" s="895" t="s">
        <v>490</v>
      </c>
      <c r="N6" s="896"/>
      <c r="O6" s="897"/>
      <c r="Q6" s="8"/>
      <c r="R6" s="8"/>
      <c r="S6" s="8"/>
      <c r="T6" s="8"/>
      <c r="U6" s="8"/>
      <c r="V6" s="8"/>
      <c r="W6" s="8"/>
      <c r="X6" s="8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</row>
    <row r="7" spans="1:184" x14ac:dyDescent="0.2">
      <c r="A7" s="3"/>
      <c r="B7" s="58" t="s">
        <v>489</v>
      </c>
      <c r="C7" s="57" t="str">
        <f ca="1">CELL("nomfichier")</f>
        <v>C:\Users\Joël Leboucher\Desktop\[16.1.PN-FAITES.VOTRE.PLAN.PERSONNALISE.xlsx]local poubelles</v>
      </c>
      <c r="D7" s="59"/>
      <c r="E7" s="59"/>
      <c r="F7" s="59"/>
      <c r="G7" s="59"/>
      <c r="H7" s="60"/>
      <c r="I7" s="60"/>
      <c r="J7" s="60"/>
      <c r="K7" s="61"/>
      <c r="L7" s="60"/>
      <c r="M7" s="59"/>
      <c r="N7" s="59"/>
      <c r="O7" s="62"/>
      <c r="P7" s="3" t="s">
        <v>488</v>
      </c>
      <c r="Q7" s="8"/>
      <c r="R7" s="8"/>
      <c r="S7" s="8"/>
      <c r="T7" s="8"/>
      <c r="U7" s="8"/>
      <c r="V7" s="8"/>
      <c r="W7" s="8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</row>
    <row r="8" spans="1:184" s="8" customFormat="1" ht="14.25" customHeight="1" x14ac:dyDescent="0.2">
      <c r="A8" s="268"/>
      <c r="B8" s="712" t="s">
        <v>377</v>
      </c>
      <c r="C8" s="259" t="s">
        <v>558</v>
      </c>
      <c r="D8" s="260"/>
      <c r="E8" s="260"/>
      <c r="F8" s="260"/>
      <c r="G8" s="260"/>
      <c r="H8" s="260"/>
      <c r="I8" s="260"/>
      <c r="J8" s="827" t="s">
        <v>649</v>
      </c>
      <c r="K8" s="827"/>
      <c r="L8" s="833" t="s">
        <v>443</v>
      </c>
      <c r="M8" s="833"/>
      <c r="N8" s="833"/>
      <c r="O8" s="834"/>
      <c r="P8" s="3"/>
    </row>
    <row r="9" spans="1:184" s="8" customFormat="1" ht="22.5" customHeight="1" x14ac:dyDescent="0.2">
      <c r="A9" s="268"/>
      <c r="B9" s="713"/>
      <c r="C9" s="261" t="s">
        <v>277</v>
      </c>
      <c r="D9" s="262" t="s">
        <v>373</v>
      </c>
      <c r="E9" s="262" t="s">
        <v>441</v>
      </c>
      <c r="F9" s="262" t="s">
        <v>442</v>
      </c>
      <c r="G9" s="262" t="s">
        <v>281</v>
      </c>
      <c r="H9" s="262" t="s">
        <v>375</v>
      </c>
      <c r="I9" s="143" t="s">
        <v>272</v>
      </c>
      <c r="J9" s="829"/>
      <c r="K9" s="829"/>
      <c r="L9" s="835"/>
      <c r="M9" s="835"/>
      <c r="N9" s="835"/>
      <c r="O9" s="836"/>
      <c r="P9" s="3"/>
    </row>
    <row r="10" spans="1:184" s="8" customFormat="1" ht="15.75" customHeight="1" x14ac:dyDescent="0.2">
      <c r="A10" s="268"/>
      <c r="B10" s="144" t="s">
        <v>568</v>
      </c>
      <c r="C10" s="145"/>
      <c r="D10" s="145"/>
      <c r="E10" s="145"/>
      <c r="F10" s="145"/>
      <c r="G10" s="145"/>
      <c r="H10" s="145"/>
      <c r="I10" s="145"/>
      <c r="J10" s="145"/>
      <c r="K10" s="146"/>
      <c r="L10" s="146"/>
      <c r="M10" s="146"/>
      <c r="N10" s="146"/>
      <c r="O10" s="147"/>
      <c r="P10" s="3"/>
    </row>
    <row r="11" spans="1:184" ht="31.5" customHeight="1" x14ac:dyDescent="0.2">
      <c r="A11" s="30"/>
      <c r="B11" s="900" t="s">
        <v>376</v>
      </c>
      <c r="C11" s="901"/>
      <c r="D11" s="901"/>
      <c r="E11" s="901"/>
      <c r="F11" s="901"/>
      <c r="G11" s="901"/>
      <c r="H11" s="901"/>
      <c r="I11" s="60"/>
      <c r="J11" s="270" t="s">
        <v>298</v>
      </c>
      <c r="K11" s="269"/>
      <c r="L11" s="898"/>
      <c r="M11" s="898"/>
      <c r="N11" s="898"/>
      <c r="O11" s="899"/>
      <c r="Q11" s="68" t="s">
        <v>745</v>
      </c>
    </row>
    <row r="12" spans="1:184" x14ac:dyDescent="0.2">
      <c r="A12" s="666"/>
      <c r="B12" s="667"/>
      <c r="C12" s="667"/>
      <c r="D12" s="667"/>
      <c r="E12" s="667"/>
      <c r="F12" s="667"/>
      <c r="G12" s="667"/>
      <c r="H12" s="667"/>
      <c r="I12" s="667"/>
      <c r="J12" s="667"/>
      <c r="K12" s="667"/>
      <c r="L12" s="667"/>
      <c r="M12" s="667"/>
      <c r="N12" s="667"/>
      <c r="O12" s="667"/>
    </row>
    <row r="13" spans="1:184" s="298" customFormat="1" ht="15.75" x14ac:dyDescent="0.2">
      <c r="A13" s="507">
        <f>ROW()</f>
        <v>13</v>
      </c>
      <c r="B13" s="284"/>
      <c r="C13" s="285"/>
      <c r="D13" s="286"/>
      <c r="E13" s="286"/>
      <c r="F13" s="286"/>
      <c r="G13" s="286"/>
      <c r="H13" s="287"/>
      <c r="I13" s="288"/>
      <c r="J13" s="288"/>
      <c r="K13" s="289" t="s">
        <v>570</v>
      </c>
      <c r="L13" s="290"/>
      <c r="M13" s="291"/>
      <c r="N13" s="291"/>
      <c r="O13" s="292" t="str">
        <f>B14</f>
        <v>FOURS</v>
      </c>
    </row>
    <row r="14" spans="1:184" s="309" customFormat="1" ht="45.75" customHeight="1" x14ac:dyDescent="0.2">
      <c r="A14" s="606" t="s">
        <v>274</v>
      </c>
      <c r="B14" s="855" t="s">
        <v>15</v>
      </c>
      <c r="C14" s="856"/>
      <c r="D14" s="856"/>
      <c r="E14" s="856"/>
      <c r="F14" s="856"/>
      <c r="G14" s="856"/>
      <c r="H14" s="857"/>
      <c r="I14" s="508"/>
      <c r="J14" s="509"/>
      <c r="K14" s="515"/>
      <c r="L14" s="858" t="s">
        <v>312</v>
      </c>
      <c r="M14" s="859"/>
      <c r="N14" s="859"/>
      <c r="O14" s="860" t="str">
        <f>MID(H14,1,5)</f>
        <v/>
      </c>
      <c r="P14" s="298"/>
      <c r="Q14" s="298"/>
      <c r="R14" s="298"/>
      <c r="S14" s="298"/>
      <c r="T14" s="298"/>
      <c r="U14" s="298"/>
      <c r="V14" s="298"/>
      <c r="W14" s="298"/>
      <c r="X14" s="298"/>
      <c r="Y14" s="298"/>
      <c r="Z14" s="298"/>
      <c r="AA14" s="298"/>
      <c r="AB14" s="298"/>
      <c r="AC14" s="298"/>
      <c r="AD14" s="298"/>
      <c r="AE14" s="298"/>
      <c r="AF14" s="298"/>
      <c r="AG14" s="298"/>
      <c r="AH14" s="298"/>
      <c r="AI14" s="298"/>
      <c r="AJ14" s="298"/>
      <c r="AK14" s="298"/>
    </row>
    <row r="15" spans="1:184" s="309" customFormat="1" ht="12" customHeight="1" x14ac:dyDescent="0.2">
      <c r="A15" s="605"/>
      <c r="B15" s="594" t="s">
        <v>730</v>
      </c>
      <c r="C15" s="595" t="s">
        <v>277</v>
      </c>
      <c r="D15" s="596" t="s">
        <v>373</v>
      </c>
      <c r="E15" s="596" t="s">
        <v>441</v>
      </c>
      <c r="F15" s="596" t="s">
        <v>442</v>
      </c>
      <c r="G15" s="596" t="s">
        <v>281</v>
      </c>
      <c r="H15" s="596" t="s">
        <v>375</v>
      </c>
      <c r="I15" s="597" t="s">
        <v>272</v>
      </c>
      <c r="J15" s="602" t="s">
        <v>729</v>
      </c>
      <c r="K15" s="585"/>
      <c r="L15" s="586"/>
      <c r="M15" s="586"/>
      <c r="N15" s="586"/>
      <c r="O15" s="591"/>
      <c r="P15" s="298"/>
      <c r="Q15"/>
      <c r="R15"/>
      <c r="S15"/>
      <c r="T15"/>
      <c r="U15"/>
      <c r="V15"/>
      <c r="W15"/>
      <c r="X15"/>
      <c r="Y15" s="298"/>
      <c r="Z15" s="298"/>
      <c r="AA15" s="298"/>
      <c r="AB15" s="298"/>
      <c r="AC15" s="298"/>
      <c r="AD15" s="298"/>
      <c r="AE15" s="298"/>
      <c r="AF15" s="298"/>
      <c r="AG15" s="298"/>
      <c r="AH15" s="298"/>
      <c r="AI15" s="298"/>
      <c r="AJ15" s="298"/>
      <c r="AK15" s="298"/>
    </row>
    <row r="16" spans="1:184" s="309" customFormat="1" ht="12" customHeight="1" x14ac:dyDescent="0.2">
      <c r="A16" s="605"/>
      <c r="B16" s="592" t="s">
        <v>727</v>
      </c>
      <c r="C16" s="598"/>
      <c r="D16" s="598"/>
      <c r="E16" s="598"/>
      <c r="F16" s="598"/>
      <c r="G16" s="598"/>
      <c r="H16" s="599"/>
      <c r="I16" s="598"/>
      <c r="J16" s="587"/>
      <c r="K16" s="551"/>
      <c r="L16" s="551"/>
      <c r="M16" s="551"/>
      <c r="N16" s="551"/>
      <c r="O16" s="554"/>
      <c r="P16" s="298"/>
      <c r="Q16"/>
      <c r="R16"/>
      <c r="S16"/>
      <c r="T16"/>
      <c r="U16"/>
      <c r="V16"/>
      <c r="W16"/>
      <c r="X16"/>
      <c r="Y16" s="298"/>
      <c r="Z16" s="298"/>
      <c r="AA16" s="298"/>
      <c r="AB16" s="298"/>
      <c r="AC16" s="298"/>
      <c r="AD16" s="298"/>
      <c r="AE16" s="298"/>
      <c r="AF16" s="298"/>
      <c r="AG16" s="298"/>
      <c r="AH16" s="298"/>
      <c r="AI16" s="298"/>
      <c r="AJ16" s="298"/>
      <c r="AK16" s="298"/>
    </row>
    <row r="17" spans="1:37" customFormat="1" ht="12" customHeight="1" x14ac:dyDescent="0.2">
      <c r="A17" s="605"/>
      <c r="B17" s="593" t="s">
        <v>728</v>
      </c>
      <c r="C17" s="600"/>
      <c r="D17" s="600"/>
      <c r="E17" s="600"/>
      <c r="F17" s="600"/>
      <c r="G17" s="600"/>
      <c r="H17" s="601"/>
      <c r="I17" s="600"/>
      <c r="J17" s="588"/>
      <c r="K17" s="589"/>
      <c r="L17" s="589"/>
      <c r="M17" s="589"/>
      <c r="N17" s="589"/>
      <c r="O17" s="590"/>
    </row>
    <row r="18" spans="1:37" x14ac:dyDescent="0.2">
      <c r="A18" s="666"/>
      <c r="B18" s="667"/>
      <c r="C18" s="667"/>
      <c r="D18" s="667"/>
      <c r="E18" s="667"/>
      <c r="F18" s="667"/>
      <c r="G18" s="667"/>
      <c r="H18" s="667"/>
      <c r="I18" s="667"/>
      <c r="J18" s="667"/>
      <c r="K18" s="667"/>
      <c r="L18" s="667"/>
      <c r="M18" s="667"/>
      <c r="N18" s="667"/>
      <c r="O18" s="667"/>
    </row>
    <row r="19" spans="1:37" s="298" customFormat="1" ht="15.75" x14ac:dyDescent="0.2">
      <c r="A19" s="507">
        <f>ROW()</f>
        <v>19</v>
      </c>
      <c r="B19" s="284"/>
      <c r="C19" s="285"/>
      <c r="D19" s="286"/>
      <c r="E19" s="286"/>
      <c r="F19" s="286"/>
      <c r="G19" s="286"/>
      <c r="H19" s="287"/>
      <c r="I19" s="288"/>
      <c r="J19" s="288"/>
      <c r="K19" s="289" t="s">
        <v>570</v>
      </c>
      <c r="L19" s="290"/>
      <c r="M19" s="291"/>
      <c r="N19" s="291"/>
      <c r="O19" s="292" t="str">
        <f>B20</f>
        <v>MARMITES . SAUTEUSES</v>
      </c>
    </row>
    <row r="20" spans="1:37" s="309" customFormat="1" ht="53.25" customHeight="1" x14ac:dyDescent="0.2">
      <c r="A20" s="606" t="s">
        <v>373</v>
      </c>
      <c r="B20" s="855" t="s">
        <v>20</v>
      </c>
      <c r="C20" s="856"/>
      <c r="D20" s="856"/>
      <c r="E20" s="856"/>
      <c r="F20" s="856"/>
      <c r="G20" s="856"/>
      <c r="H20" s="857"/>
      <c r="I20" s="508"/>
      <c r="J20" s="509"/>
      <c r="K20" s="515"/>
      <c r="L20" s="858" t="s">
        <v>317</v>
      </c>
      <c r="M20" s="859"/>
      <c r="N20" s="859"/>
      <c r="O20" s="860" t="str">
        <f t="shared" ref="O20" si="0">MID(H20,1,5)</f>
        <v/>
      </c>
      <c r="P20" s="298"/>
      <c r="Q20" s="298"/>
      <c r="R20" s="298"/>
      <c r="S20" s="298"/>
      <c r="T20" s="298"/>
      <c r="U20" s="298"/>
      <c r="V20" s="298"/>
      <c r="W20" s="298"/>
      <c r="X20" s="298"/>
      <c r="Y20" s="298"/>
      <c r="Z20" s="298"/>
      <c r="AA20" s="298"/>
      <c r="AB20" s="298"/>
      <c r="AC20" s="298"/>
      <c r="AD20" s="298"/>
      <c r="AE20" s="298"/>
      <c r="AF20" s="298"/>
      <c r="AG20" s="298"/>
      <c r="AH20" s="298"/>
      <c r="AI20" s="298"/>
      <c r="AJ20" s="298"/>
      <c r="AK20" s="298"/>
    </row>
    <row r="21" spans="1:37" s="309" customFormat="1" ht="12" customHeight="1" x14ac:dyDescent="0.2">
      <c r="A21" s="605"/>
      <c r="B21" s="594" t="s">
        <v>730</v>
      </c>
      <c r="C21" s="595" t="s">
        <v>277</v>
      </c>
      <c r="D21" s="596" t="s">
        <v>373</v>
      </c>
      <c r="E21" s="596" t="s">
        <v>441</v>
      </c>
      <c r="F21" s="596" t="s">
        <v>442</v>
      </c>
      <c r="G21" s="596" t="s">
        <v>281</v>
      </c>
      <c r="H21" s="596" t="s">
        <v>375</v>
      </c>
      <c r="I21" s="597" t="s">
        <v>272</v>
      </c>
      <c r="J21" s="602" t="s">
        <v>729</v>
      </c>
      <c r="K21" s="585"/>
      <c r="L21" s="586"/>
      <c r="M21" s="586"/>
      <c r="N21" s="586"/>
      <c r="O21" s="591"/>
      <c r="P21" s="298"/>
      <c r="Q21"/>
      <c r="R21"/>
      <c r="S21"/>
      <c r="T21"/>
      <c r="U21"/>
      <c r="V21"/>
      <c r="W21"/>
      <c r="X21"/>
      <c r="Y21" s="298"/>
      <c r="Z21" s="298"/>
      <c r="AA21" s="298"/>
      <c r="AB21" s="298"/>
      <c r="AC21" s="298"/>
      <c r="AD21" s="298"/>
      <c r="AE21" s="298"/>
      <c r="AF21" s="298"/>
      <c r="AG21" s="298"/>
      <c r="AH21" s="298"/>
      <c r="AI21" s="298"/>
      <c r="AJ21" s="298"/>
      <c r="AK21" s="298"/>
    </row>
    <row r="22" spans="1:37" s="309" customFormat="1" ht="12" customHeight="1" x14ac:dyDescent="0.2">
      <c r="A22" s="605"/>
      <c r="B22" s="592" t="s">
        <v>727</v>
      </c>
      <c r="C22" s="598"/>
      <c r="D22" s="598"/>
      <c r="E22" s="598"/>
      <c r="F22" s="598"/>
      <c r="G22" s="598"/>
      <c r="H22" s="599"/>
      <c r="I22" s="598"/>
      <c r="J22" s="587"/>
      <c r="K22" s="551"/>
      <c r="L22" s="551"/>
      <c r="M22" s="551"/>
      <c r="N22" s="551"/>
      <c r="O22" s="554"/>
      <c r="P22" s="298"/>
      <c r="Q22"/>
      <c r="R22"/>
      <c r="S22"/>
      <c r="T22"/>
      <c r="U22"/>
      <c r="V22"/>
      <c r="W22"/>
      <c r="X22"/>
      <c r="Y22" s="298"/>
      <c r="Z22" s="298"/>
      <c r="AA22" s="298"/>
      <c r="AB22" s="298"/>
      <c r="AC22" s="298"/>
      <c r="AD22" s="298"/>
      <c r="AE22" s="298"/>
      <c r="AF22" s="298"/>
      <c r="AG22" s="298"/>
      <c r="AH22" s="298"/>
      <c r="AI22" s="298"/>
      <c r="AJ22" s="298"/>
      <c r="AK22" s="298"/>
    </row>
    <row r="23" spans="1:37" customFormat="1" ht="12" customHeight="1" x14ac:dyDescent="0.2">
      <c r="A23" s="605"/>
      <c r="B23" s="593" t="s">
        <v>728</v>
      </c>
      <c r="C23" s="600"/>
      <c r="D23" s="600"/>
      <c r="E23" s="600"/>
      <c r="F23" s="600"/>
      <c r="G23" s="600"/>
      <c r="H23" s="601"/>
      <c r="I23" s="600"/>
      <c r="J23" s="588"/>
      <c r="K23" s="589"/>
      <c r="L23" s="589"/>
      <c r="M23" s="589"/>
      <c r="N23" s="589"/>
      <c r="O23" s="590"/>
    </row>
    <row r="24" spans="1:37" x14ac:dyDescent="0.2">
      <c r="A24" s="666"/>
      <c r="B24" s="667"/>
      <c r="C24" s="667"/>
      <c r="D24" s="667"/>
      <c r="E24" s="667"/>
      <c r="F24" s="667"/>
      <c r="G24" s="667"/>
      <c r="H24" s="667"/>
      <c r="I24" s="667"/>
      <c r="J24" s="667"/>
      <c r="K24" s="667"/>
      <c r="L24" s="667"/>
      <c r="M24" s="667"/>
      <c r="N24" s="667"/>
      <c r="O24" s="667"/>
    </row>
    <row r="25" spans="1:37" s="298" customFormat="1" ht="15.75" x14ac:dyDescent="0.2">
      <c r="A25" s="507">
        <f>ROW()</f>
        <v>25</v>
      </c>
      <c r="B25" s="284"/>
      <c r="C25" s="285"/>
      <c r="D25" s="286"/>
      <c r="E25" s="286"/>
      <c r="F25" s="286"/>
      <c r="G25" s="286"/>
      <c r="H25" s="287"/>
      <c r="I25" s="288"/>
      <c r="J25" s="288"/>
      <c r="K25" s="289" t="s">
        <v>570</v>
      </c>
      <c r="L25" s="290"/>
      <c r="M25" s="291"/>
      <c r="N25" s="291"/>
      <c r="O25" s="292" t="str">
        <f>B26</f>
        <v>PLAQUE INDUCTION</v>
      </c>
    </row>
    <row r="26" spans="1:37" s="309" customFormat="1" ht="42" customHeight="1" x14ac:dyDescent="0.2">
      <c r="A26" s="606" t="s">
        <v>278</v>
      </c>
      <c r="B26" s="855" t="s">
        <v>147</v>
      </c>
      <c r="C26" s="856"/>
      <c r="D26" s="856"/>
      <c r="E26" s="856"/>
      <c r="F26" s="856"/>
      <c r="G26" s="856"/>
      <c r="H26" s="857"/>
      <c r="I26" s="508"/>
      <c r="J26" s="509"/>
      <c r="K26" s="515"/>
      <c r="L26" s="858"/>
      <c r="M26" s="859"/>
      <c r="N26" s="859"/>
      <c r="O26" s="860" t="str">
        <f>MID(H26,1,5)</f>
        <v/>
      </c>
      <c r="P26" s="298"/>
      <c r="Q26" s="298"/>
      <c r="R26" s="298"/>
      <c r="S26" s="298"/>
      <c r="T26" s="298"/>
      <c r="U26" s="298"/>
      <c r="V26" s="298"/>
      <c r="W26" s="298"/>
      <c r="X26" s="298"/>
      <c r="Y26" s="298"/>
      <c r="Z26" s="298"/>
      <c r="AA26" s="298"/>
      <c r="AB26" s="298"/>
      <c r="AC26" s="298"/>
      <c r="AD26" s="298"/>
      <c r="AE26" s="298"/>
      <c r="AF26" s="298"/>
      <c r="AG26" s="298"/>
      <c r="AH26" s="298"/>
      <c r="AI26" s="298"/>
      <c r="AJ26" s="298"/>
      <c r="AK26" s="298"/>
    </row>
    <row r="27" spans="1:37" s="309" customFormat="1" ht="12" customHeight="1" x14ac:dyDescent="0.2">
      <c r="A27" s="605"/>
      <c r="B27" s="594" t="s">
        <v>730</v>
      </c>
      <c r="C27" s="595" t="s">
        <v>277</v>
      </c>
      <c r="D27" s="596" t="s">
        <v>373</v>
      </c>
      <c r="E27" s="596" t="s">
        <v>441</v>
      </c>
      <c r="F27" s="596" t="s">
        <v>442</v>
      </c>
      <c r="G27" s="596" t="s">
        <v>281</v>
      </c>
      <c r="H27" s="596" t="s">
        <v>375</v>
      </c>
      <c r="I27" s="597" t="s">
        <v>272</v>
      </c>
      <c r="J27" s="602" t="s">
        <v>729</v>
      </c>
      <c r="K27" s="585"/>
      <c r="L27" s="586"/>
      <c r="M27" s="586"/>
      <c r="N27" s="586"/>
      <c r="O27" s="591"/>
      <c r="P27" s="298"/>
      <c r="Q27"/>
      <c r="R27"/>
      <c r="S27"/>
      <c r="T27"/>
      <c r="U27"/>
      <c r="V27"/>
      <c r="W27"/>
      <c r="X27"/>
      <c r="Y27" s="298"/>
      <c r="Z27" s="298"/>
      <c r="AA27" s="298"/>
      <c r="AB27" s="298"/>
      <c r="AC27" s="298"/>
      <c r="AD27" s="298"/>
      <c r="AE27" s="298"/>
      <c r="AF27" s="298"/>
      <c r="AG27" s="298"/>
      <c r="AH27" s="298"/>
      <c r="AI27" s="298"/>
      <c r="AJ27" s="298"/>
      <c r="AK27" s="298"/>
    </row>
    <row r="28" spans="1:37" s="309" customFormat="1" ht="12" customHeight="1" x14ac:dyDescent="0.2">
      <c r="A28" s="605"/>
      <c r="B28" s="592" t="s">
        <v>727</v>
      </c>
      <c r="C28" s="598"/>
      <c r="D28" s="598"/>
      <c r="E28" s="598"/>
      <c r="F28" s="598"/>
      <c r="G28" s="598"/>
      <c r="H28" s="599"/>
      <c r="I28" s="598"/>
      <c r="J28" s="587"/>
      <c r="K28" s="551"/>
      <c r="L28" s="551"/>
      <c r="M28" s="551"/>
      <c r="N28" s="551"/>
      <c r="O28" s="554"/>
      <c r="P28" s="298"/>
      <c r="Q28"/>
      <c r="R28"/>
      <c r="S28"/>
      <c r="T28"/>
      <c r="U28"/>
      <c r="V28"/>
      <c r="W28"/>
      <c r="X28"/>
      <c r="Y28" s="298"/>
      <c r="Z28" s="298"/>
      <c r="AA28" s="298"/>
      <c r="AB28" s="298"/>
      <c r="AC28" s="298"/>
      <c r="AD28" s="298"/>
      <c r="AE28" s="298"/>
      <c r="AF28" s="298"/>
      <c r="AG28" s="298"/>
      <c r="AH28" s="298"/>
      <c r="AI28" s="298"/>
      <c r="AJ28" s="298"/>
      <c r="AK28" s="298"/>
    </row>
    <row r="29" spans="1:37" customFormat="1" ht="12" customHeight="1" x14ac:dyDescent="0.2">
      <c r="A29" s="605"/>
      <c r="B29" s="593" t="s">
        <v>728</v>
      </c>
      <c r="C29" s="600"/>
      <c r="D29" s="600"/>
      <c r="E29" s="600"/>
      <c r="F29" s="600"/>
      <c r="G29" s="600"/>
      <c r="H29" s="601"/>
      <c r="I29" s="600"/>
      <c r="J29" s="588"/>
      <c r="K29" s="589"/>
      <c r="L29" s="589"/>
      <c r="M29" s="589"/>
      <c r="N29" s="589"/>
      <c r="O29" s="590"/>
    </row>
    <row r="30" spans="1:37" x14ac:dyDescent="0.2">
      <c r="A30" s="666"/>
      <c r="B30" s="667"/>
      <c r="C30" s="667"/>
      <c r="D30" s="667"/>
      <c r="E30" s="667"/>
      <c r="F30" s="667"/>
      <c r="G30" s="667"/>
      <c r="H30" s="667"/>
      <c r="I30" s="667"/>
      <c r="J30" s="667"/>
      <c r="K30" s="667"/>
      <c r="L30" s="667"/>
      <c r="M30" s="667"/>
      <c r="N30" s="667"/>
      <c r="O30" s="667"/>
    </row>
    <row r="31" spans="1:37" s="298" customFormat="1" ht="15.75" x14ac:dyDescent="0.2">
      <c r="A31" s="507">
        <f>ROW()</f>
        <v>31</v>
      </c>
      <c r="B31" s="284"/>
      <c r="C31" s="285"/>
      <c r="D31" s="286"/>
      <c r="E31" s="286"/>
      <c r="F31" s="286"/>
      <c r="G31" s="286"/>
      <c r="H31" s="287"/>
      <c r="I31" s="288"/>
      <c r="J31" s="288"/>
      <c r="K31" s="289" t="s">
        <v>570</v>
      </c>
      <c r="L31" s="290"/>
      <c r="M31" s="291"/>
      <c r="N31" s="291"/>
      <c r="O31" s="292" t="str">
        <f>B32</f>
        <v>ETAGÈRES - ÉCHELLES - PALETTES PLASTIQUE</v>
      </c>
    </row>
    <row r="32" spans="1:37" s="309" customFormat="1" ht="45" customHeight="1" x14ac:dyDescent="0.2">
      <c r="A32" s="606" t="s">
        <v>273</v>
      </c>
      <c r="B32" s="855" t="s">
        <v>114</v>
      </c>
      <c r="C32" s="856"/>
      <c r="D32" s="856"/>
      <c r="E32" s="856"/>
      <c r="F32" s="856"/>
      <c r="G32" s="856"/>
      <c r="H32" s="857"/>
      <c r="I32" s="508"/>
      <c r="J32" s="509"/>
      <c r="K32" s="515"/>
      <c r="L32" s="858" t="s">
        <v>310</v>
      </c>
      <c r="M32" s="859"/>
      <c r="N32" s="859"/>
      <c r="O32" s="860" t="str">
        <f t="shared" ref="O32" si="1">MID(H32,1,5)</f>
        <v/>
      </c>
      <c r="P32" s="298"/>
      <c r="Q32" s="298"/>
      <c r="R32" s="298"/>
      <c r="S32" s="298"/>
      <c r="T32" s="298"/>
      <c r="U32" s="298"/>
      <c r="V32" s="298"/>
      <c r="W32" s="298"/>
      <c r="X32" s="298"/>
      <c r="Y32" s="298"/>
      <c r="Z32" s="298"/>
      <c r="AA32" s="298"/>
      <c r="AB32" s="298"/>
      <c r="AC32" s="298"/>
      <c r="AD32" s="298"/>
      <c r="AE32" s="298"/>
      <c r="AF32" s="298"/>
      <c r="AG32" s="298"/>
      <c r="AH32" s="298"/>
      <c r="AI32" s="298"/>
      <c r="AJ32" s="298"/>
      <c r="AK32" s="298"/>
    </row>
    <row r="33" spans="1:37" s="309" customFormat="1" ht="12" customHeight="1" x14ac:dyDescent="0.2">
      <c r="A33" s="605"/>
      <c r="B33" s="594" t="s">
        <v>730</v>
      </c>
      <c r="C33" s="595" t="s">
        <v>277</v>
      </c>
      <c r="D33" s="596" t="s">
        <v>373</v>
      </c>
      <c r="E33" s="596" t="s">
        <v>441</v>
      </c>
      <c r="F33" s="596" t="s">
        <v>442</v>
      </c>
      <c r="G33" s="596" t="s">
        <v>281</v>
      </c>
      <c r="H33" s="596" t="s">
        <v>375</v>
      </c>
      <c r="I33" s="597" t="s">
        <v>272</v>
      </c>
      <c r="J33" s="602" t="s">
        <v>729</v>
      </c>
      <c r="K33" s="585"/>
      <c r="L33" s="586"/>
      <c r="M33" s="586"/>
      <c r="N33" s="586"/>
      <c r="O33" s="591"/>
      <c r="P33" s="298"/>
      <c r="Q33"/>
      <c r="R33"/>
      <c r="S33"/>
      <c r="T33"/>
      <c r="U33"/>
      <c r="V33"/>
      <c r="W33"/>
      <c r="X33"/>
      <c r="Y33" s="298"/>
      <c r="Z33" s="298"/>
      <c r="AA33" s="298"/>
      <c r="AB33" s="298"/>
      <c r="AC33" s="298"/>
      <c r="AD33" s="298"/>
      <c r="AE33" s="298"/>
      <c r="AF33" s="298"/>
      <c r="AG33" s="298"/>
      <c r="AH33" s="298"/>
      <c r="AI33" s="298"/>
      <c r="AJ33" s="298"/>
      <c r="AK33" s="298"/>
    </row>
    <row r="34" spans="1:37" s="309" customFormat="1" ht="12" customHeight="1" x14ac:dyDescent="0.2">
      <c r="A34" s="605"/>
      <c r="B34" s="592" t="s">
        <v>727</v>
      </c>
      <c r="C34" s="598"/>
      <c r="D34" s="598"/>
      <c r="E34" s="598"/>
      <c r="F34" s="598"/>
      <c r="G34" s="598"/>
      <c r="H34" s="599"/>
      <c r="I34" s="598"/>
      <c r="J34" s="587"/>
      <c r="K34" s="551"/>
      <c r="L34" s="551"/>
      <c r="M34" s="551"/>
      <c r="N34" s="551"/>
      <c r="O34" s="554"/>
      <c r="P34" s="298"/>
      <c r="Q34"/>
      <c r="R34"/>
      <c r="S34"/>
      <c r="T34"/>
      <c r="U34"/>
      <c r="V34"/>
      <c r="W34"/>
      <c r="X34"/>
      <c r="Y34" s="298"/>
      <c r="Z34" s="298"/>
      <c r="AA34" s="298"/>
      <c r="AB34" s="298"/>
      <c r="AC34" s="298"/>
      <c r="AD34" s="298"/>
      <c r="AE34" s="298"/>
      <c r="AF34" s="298"/>
      <c r="AG34" s="298"/>
      <c r="AH34" s="298"/>
      <c r="AI34" s="298"/>
      <c r="AJ34" s="298"/>
      <c r="AK34" s="298"/>
    </row>
    <row r="35" spans="1:37" customFormat="1" ht="12" customHeight="1" x14ac:dyDescent="0.2">
      <c r="A35" s="605"/>
      <c r="B35" s="593" t="s">
        <v>728</v>
      </c>
      <c r="C35" s="600"/>
      <c r="D35" s="600"/>
      <c r="E35" s="600"/>
      <c r="F35" s="600"/>
      <c r="G35" s="600"/>
      <c r="H35" s="601"/>
      <c r="I35" s="600"/>
      <c r="J35" s="588"/>
      <c r="K35" s="589"/>
      <c r="L35" s="589"/>
      <c r="M35" s="589"/>
      <c r="N35" s="589"/>
      <c r="O35" s="590"/>
    </row>
    <row r="36" spans="1:37" x14ac:dyDescent="0.2">
      <c r="A36" s="666"/>
      <c r="B36" s="667"/>
      <c r="C36" s="667"/>
      <c r="D36" s="667"/>
      <c r="E36" s="667"/>
      <c r="F36" s="667"/>
      <c r="G36" s="667"/>
      <c r="H36" s="667"/>
      <c r="I36" s="667"/>
      <c r="J36" s="667"/>
      <c r="K36" s="667"/>
      <c r="L36" s="667"/>
      <c r="M36" s="667"/>
      <c r="N36" s="667"/>
      <c r="O36" s="667"/>
    </row>
    <row r="37" spans="1:37" s="298" customFormat="1" ht="15.75" x14ac:dyDescent="0.2">
      <c r="A37" s="507">
        <f>ROW()</f>
        <v>37</v>
      </c>
      <c r="B37" s="284"/>
      <c r="C37" s="285"/>
      <c r="D37" s="286"/>
      <c r="E37" s="286"/>
      <c r="F37" s="286"/>
      <c r="G37" s="286"/>
      <c r="H37" s="287"/>
      <c r="I37" s="288"/>
      <c r="J37" s="288"/>
      <c r="K37" s="289" t="s">
        <v>570</v>
      </c>
      <c r="L37" s="290"/>
      <c r="M37" s="291"/>
      <c r="N37" s="291"/>
      <c r="O37" s="292" t="str">
        <f>B38</f>
        <v>PLANS DE TRAVAIL….TABLES</v>
      </c>
    </row>
    <row r="38" spans="1:37" s="309" customFormat="1" ht="43.5" customHeight="1" x14ac:dyDescent="0.2">
      <c r="A38" s="606" t="s">
        <v>278</v>
      </c>
      <c r="B38" s="855" t="s">
        <v>67</v>
      </c>
      <c r="C38" s="856"/>
      <c r="D38" s="856"/>
      <c r="E38" s="856"/>
      <c r="F38" s="856"/>
      <c r="G38" s="856"/>
      <c r="H38" s="857"/>
      <c r="I38" s="508"/>
      <c r="J38" s="509"/>
      <c r="K38" s="515"/>
      <c r="L38" s="858" t="s">
        <v>326</v>
      </c>
      <c r="M38" s="859"/>
      <c r="N38" s="859"/>
      <c r="O38" s="860" t="str">
        <f>MID(H38,1,5)</f>
        <v/>
      </c>
      <c r="P38" s="298"/>
      <c r="Q38" s="298"/>
      <c r="R38" s="298"/>
      <c r="S38" s="298"/>
      <c r="T38" s="298"/>
      <c r="U38" s="298"/>
      <c r="V38" s="298"/>
      <c r="W38" s="298"/>
      <c r="X38" s="298"/>
      <c r="Y38" s="298"/>
      <c r="Z38" s="298"/>
      <c r="AA38" s="298"/>
      <c r="AB38" s="298"/>
      <c r="AC38" s="298"/>
      <c r="AD38" s="298"/>
      <c r="AE38" s="298"/>
      <c r="AF38" s="298"/>
      <c r="AG38" s="298"/>
      <c r="AH38" s="298"/>
      <c r="AI38" s="298"/>
      <c r="AJ38" s="298"/>
      <c r="AK38" s="298"/>
    </row>
    <row r="39" spans="1:37" s="309" customFormat="1" ht="12" customHeight="1" x14ac:dyDescent="0.2">
      <c r="A39" s="605"/>
      <c r="B39" s="594" t="s">
        <v>730</v>
      </c>
      <c r="C39" s="595" t="s">
        <v>277</v>
      </c>
      <c r="D39" s="596" t="s">
        <v>373</v>
      </c>
      <c r="E39" s="596" t="s">
        <v>441</v>
      </c>
      <c r="F39" s="596" t="s">
        <v>442</v>
      </c>
      <c r="G39" s="596" t="s">
        <v>281</v>
      </c>
      <c r="H39" s="596" t="s">
        <v>375</v>
      </c>
      <c r="I39" s="597" t="s">
        <v>272</v>
      </c>
      <c r="J39" s="602" t="s">
        <v>729</v>
      </c>
      <c r="K39" s="585"/>
      <c r="L39" s="586"/>
      <c r="M39" s="586"/>
      <c r="N39" s="586"/>
      <c r="O39" s="591"/>
      <c r="P39" s="298"/>
      <c r="Q39"/>
      <c r="R39"/>
      <c r="S39"/>
      <c r="T39"/>
      <c r="U39"/>
      <c r="V39"/>
      <c r="W39"/>
      <c r="X39"/>
      <c r="Y39" s="298"/>
      <c r="Z39" s="298"/>
      <c r="AA39" s="298"/>
      <c r="AB39" s="298"/>
      <c r="AC39" s="298"/>
      <c r="AD39" s="298"/>
      <c r="AE39" s="298"/>
      <c r="AF39" s="298"/>
      <c r="AG39" s="298"/>
      <c r="AH39" s="298"/>
      <c r="AI39" s="298"/>
      <c r="AJ39" s="298"/>
      <c r="AK39" s="298"/>
    </row>
    <row r="40" spans="1:37" s="309" customFormat="1" ht="12" customHeight="1" x14ac:dyDescent="0.2">
      <c r="A40" s="605"/>
      <c r="B40" s="592" t="s">
        <v>727</v>
      </c>
      <c r="C40" s="598"/>
      <c r="D40" s="598"/>
      <c r="E40" s="598"/>
      <c r="F40" s="598"/>
      <c r="G40" s="598"/>
      <c r="H40" s="599"/>
      <c r="I40" s="598"/>
      <c r="J40" s="587"/>
      <c r="K40" s="551"/>
      <c r="L40" s="551"/>
      <c r="M40" s="551"/>
      <c r="N40" s="551"/>
      <c r="O40" s="554"/>
      <c r="P40" s="298"/>
      <c r="Q40"/>
      <c r="R40"/>
      <c r="S40"/>
      <c r="T40"/>
      <c r="U40"/>
      <c r="V40"/>
      <c r="W40"/>
      <c r="X40"/>
      <c r="Y40" s="298"/>
      <c r="Z40" s="298"/>
      <c r="AA40" s="298"/>
      <c r="AB40" s="298"/>
      <c r="AC40" s="298"/>
      <c r="AD40" s="298"/>
      <c r="AE40" s="298"/>
      <c r="AF40" s="298"/>
      <c r="AG40" s="298"/>
      <c r="AH40" s="298"/>
      <c r="AI40" s="298"/>
      <c r="AJ40" s="298"/>
      <c r="AK40" s="298"/>
    </row>
    <row r="41" spans="1:37" customFormat="1" ht="12" customHeight="1" x14ac:dyDescent="0.2">
      <c r="A41" s="605"/>
      <c r="B41" s="593" t="s">
        <v>728</v>
      </c>
      <c r="C41" s="600"/>
      <c r="D41" s="600"/>
      <c r="E41" s="600"/>
      <c r="F41" s="600"/>
      <c r="G41" s="600"/>
      <c r="H41" s="601"/>
      <c r="I41" s="600"/>
      <c r="J41" s="588"/>
      <c r="K41" s="589"/>
      <c r="L41" s="589"/>
      <c r="M41" s="589"/>
      <c r="N41" s="589"/>
      <c r="O41" s="590"/>
    </row>
    <row r="42" spans="1:37" x14ac:dyDescent="0.2">
      <c r="A42" s="666"/>
      <c r="B42" s="667"/>
      <c r="C42" s="667"/>
      <c r="D42" s="667"/>
      <c r="E42" s="667"/>
      <c r="F42" s="667"/>
      <c r="G42" s="667"/>
      <c r="H42" s="667"/>
      <c r="I42" s="667"/>
      <c r="J42" s="667"/>
      <c r="K42" s="667"/>
      <c r="L42" s="667"/>
      <c r="M42" s="667"/>
      <c r="N42" s="667"/>
      <c r="O42" s="667"/>
    </row>
    <row r="43" spans="1:37" s="298" customFormat="1" ht="15.75" x14ac:dyDescent="0.2">
      <c r="A43" s="507">
        <f>ROW()</f>
        <v>43</v>
      </c>
      <c r="B43" s="284"/>
      <c r="C43" s="285"/>
      <c r="D43" s="286"/>
      <c r="E43" s="286"/>
      <c r="F43" s="286"/>
      <c r="G43" s="286"/>
      <c r="H43" s="287"/>
      <c r="I43" s="288"/>
      <c r="J43" s="288"/>
      <c r="K43" s="289" t="s">
        <v>570</v>
      </c>
      <c r="L43" s="290"/>
      <c r="M43" s="291"/>
      <c r="N43" s="291"/>
      <c r="O43" s="292" t="str">
        <f>B44</f>
        <v>HOTTES - (GRILLES DE HOTTE)</v>
      </c>
    </row>
    <row r="44" spans="1:37" s="309" customFormat="1" ht="45" customHeight="1" x14ac:dyDescent="0.2">
      <c r="A44" s="606" t="s">
        <v>372</v>
      </c>
      <c r="B44" s="855" t="s">
        <v>123</v>
      </c>
      <c r="C44" s="856"/>
      <c r="D44" s="856"/>
      <c r="E44" s="856"/>
      <c r="F44" s="856"/>
      <c r="G44" s="856"/>
      <c r="H44" s="857"/>
      <c r="I44" s="508"/>
      <c r="J44" s="521"/>
      <c r="K44" s="515"/>
      <c r="L44" s="858" t="s">
        <v>313</v>
      </c>
      <c r="M44" s="859"/>
      <c r="N44" s="859"/>
      <c r="O44" s="860" t="str">
        <f>MID(H44,1,5)</f>
        <v/>
      </c>
      <c r="P44" s="298"/>
      <c r="Q44" s="298"/>
      <c r="R44" s="298"/>
      <c r="S44" s="298"/>
      <c r="T44" s="298"/>
      <c r="U44" s="298"/>
      <c r="V44" s="298"/>
      <c r="W44" s="298"/>
      <c r="X44" s="298"/>
      <c r="Y44" s="298"/>
      <c r="Z44" s="298"/>
      <c r="AA44" s="298"/>
      <c r="AB44" s="298"/>
      <c r="AC44" s="298"/>
      <c r="AD44" s="298"/>
      <c r="AE44" s="298"/>
      <c r="AF44" s="298"/>
      <c r="AG44" s="298"/>
      <c r="AH44" s="298"/>
      <c r="AI44" s="298"/>
      <c r="AJ44" s="298"/>
      <c r="AK44" s="298"/>
    </row>
    <row r="45" spans="1:37" s="309" customFormat="1" ht="12" customHeight="1" x14ac:dyDescent="0.2">
      <c r="A45" s="605"/>
      <c r="B45" s="594" t="s">
        <v>730</v>
      </c>
      <c r="C45" s="595" t="s">
        <v>277</v>
      </c>
      <c r="D45" s="596" t="s">
        <v>373</v>
      </c>
      <c r="E45" s="596" t="s">
        <v>441</v>
      </c>
      <c r="F45" s="596" t="s">
        <v>442</v>
      </c>
      <c r="G45" s="596" t="s">
        <v>281</v>
      </c>
      <c r="H45" s="596" t="s">
        <v>375</v>
      </c>
      <c r="I45" s="597" t="s">
        <v>272</v>
      </c>
      <c r="J45" s="602" t="s">
        <v>729</v>
      </c>
      <c r="K45" s="585"/>
      <c r="L45" s="586"/>
      <c r="M45" s="586"/>
      <c r="N45" s="586"/>
      <c r="O45" s="591"/>
      <c r="P45" s="298"/>
      <c r="Q45"/>
      <c r="R45"/>
      <c r="S45"/>
      <c r="T45"/>
      <c r="U45"/>
      <c r="V45"/>
      <c r="W45"/>
      <c r="X45"/>
      <c r="Y45" s="298"/>
      <c r="Z45" s="298"/>
      <c r="AA45" s="298"/>
      <c r="AB45" s="298"/>
      <c r="AC45" s="298"/>
      <c r="AD45" s="298"/>
      <c r="AE45" s="298"/>
      <c r="AF45" s="298"/>
      <c r="AG45" s="298"/>
      <c r="AH45" s="298"/>
      <c r="AI45" s="298"/>
      <c r="AJ45" s="298"/>
      <c r="AK45" s="298"/>
    </row>
    <row r="46" spans="1:37" s="309" customFormat="1" ht="12" customHeight="1" x14ac:dyDescent="0.2">
      <c r="A46" s="605"/>
      <c r="B46" s="592" t="s">
        <v>727</v>
      </c>
      <c r="C46" s="598"/>
      <c r="D46" s="598"/>
      <c r="E46" s="598"/>
      <c r="F46" s="598"/>
      <c r="G46" s="598"/>
      <c r="H46" s="599"/>
      <c r="I46" s="598"/>
      <c r="J46" s="587"/>
      <c r="K46" s="551"/>
      <c r="L46" s="551"/>
      <c r="M46" s="551"/>
      <c r="N46" s="551"/>
      <c r="O46" s="554"/>
      <c r="P46" s="298"/>
      <c r="Q46"/>
      <c r="R46"/>
      <c r="S46"/>
      <c r="T46"/>
      <c r="U46"/>
      <c r="V46"/>
      <c r="W46"/>
      <c r="X46"/>
      <c r="Y46" s="298"/>
      <c r="Z46" s="298"/>
      <c r="AA46" s="298"/>
      <c r="AB46" s="298"/>
      <c r="AC46" s="298"/>
      <c r="AD46" s="298"/>
      <c r="AE46" s="298"/>
      <c r="AF46" s="298"/>
      <c r="AG46" s="298"/>
      <c r="AH46" s="298"/>
      <c r="AI46" s="298"/>
      <c r="AJ46" s="298"/>
      <c r="AK46" s="298"/>
    </row>
    <row r="47" spans="1:37" customFormat="1" ht="12" customHeight="1" x14ac:dyDescent="0.2">
      <c r="A47" s="605"/>
      <c r="B47" s="593" t="s">
        <v>728</v>
      </c>
      <c r="C47" s="600"/>
      <c r="D47" s="600"/>
      <c r="E47" s="600"/>
      <c r="F47" s="600"/>
      <c r="G47" s="600"/>
      <c r="H47" s="601"/>
      <c r="I47" s="600"/>
      <c r="J47" s="588"/>
      <c r="K47" s="589"/>
      <c r="L47" s="589"/>
      <c r="M47" s="589"/>
      <c r="N47" s="589"/>
      <c r="O47" s="590"/>
    </row>
    <row r="48" spans="1:37" x14ac:dyDescent="0.2">
      <c r="A48" s="666"/>
      <c r="B48" s="667"/>
      <c r="C48" s="667"/>
      <c r="D48" s="667"/>
      <c r="E48" s="667"/>
      <c r="F48" s="667"/>
      <c r="G48" s="667"/>
      <c r="H48" s="667"/>
      <c r="I48" s="667"/>
      <c r="J48" s="667"/>
      <c r="K48" s="667"/>
      <c r="L48" s="667"/>
      <c r="M48" s="667"/>
      <c r="N48" s="667"/>
      <c r="O48" s="667"/>
    </row>
    <row r="49" spans="1:37" s="298" customFormat="1" ht="15.75" x14ac:dyDescent="0.2">
      <c r="A49" s="507">
        <f>ROW()</f>
        <v>49</v>
      </c>
      <c r="B49" s="284"/>
      <c r="C49" s="285"/>
      <c r="D49" s="286"/>
      <c r="E49" s="286"/>
      <c r="F49" s="286"/>
      <c r="G49" s="286"/>
      <c r="H49" s="287"/>
      <c r="I49" s="287"/>
      <c r="J49" s="287"/>
      <c r="K49" s="289" t="s">
        <v>570</v>
      </c>
      <c r="L49" s="290"/>
      <c r="M49" s="291"/>
      <c r="N49" s="291"/>
      <c r="O49" s="292" t="str">
        <f>B50</f>
        <v>MIXEUR</v>
      </c>
    </row>
    <row r="50" spans="1:37" s="309" customFormat="1" ht="51.75" customHeight="1" x14ac:dyDescent="0.2">
      <c r="A50" s="606" t="s">
        <v>373</v>
      </c>
      <c r="B50" s="855" t="s">
        <v>131</v>
      </c>
      <c r="C50" s="856"/>
      <c r="D50" s="856"/>
      <c r="E50" s="856"/>
      <c r="F50" s="856"/>
      <c r="G50" s="856"/>
      <c r="H50" s="857"/>
      <c r="I50" s="508"/>
      <c r="J50" s="509"/>
      <c r="K50" s="515"/>
      <c r="L50" s="607" t="s">
        <v>309</v>
      </c>
      <c r="M50" s="608"/>
      <c r="N50" s="608"/>
      <c r="O50" s="609" t="str">
        <f t="shared" ref="O50" si="2">MID(H50,1,5)</f>
        <v/>
      </c>
      <c r="P50" s="298"/>
      <c r="Q50" s="298"/>
      <c r="R50" s="298"/>
      <c r="S50" s="298"/>
      <c r="T50" s="298"/>
      <c r="U50" s="298"/>
      <c r="V50" s="298"/>
      <c r="W50" s="298"/>
      <c r="X50" s="298"/>
      <c r="Y50" s="298"/>
      <c r="Z50" s="298"/>
      <c r="AA50" s="298"/>
      <c r="AB50" s="298"/>
      <c r="AC50" s="298"/>
      <c r="AD50" s="298"/>
      <c r="AE50" s="298"/>
      <c r="AF50" s="298"/>
      <c r="AG50" s="298"/>
      <c r="AH50" s="298"/>
      <c r="AI50" s="298"/>
      <c r="AJ50" s="298"/>
      <c r="AK50" s="298"/>
    </row>
    <row r="51" spans="1:37" s="309" customFormat="1" ht="12" customHeight="1" x14ac:dyDescent="0.2">
      <c r="A51" s="605"/>
      <c r="B51" s="594" t="s">
        <v>730</v>
      </c>
      <c r="C51" s="595" t="s">
        <v>277</v>
      </c>
      <c r="D51" s="596" t="s">
        <v>373</v>
      </c>
      <c r="E51" s="596" t="s">
        <v>441</v>
      </c>
      <c r="F51" s="596" t="s">
        <v>442</v>
      </c>
      <c r="G51" s="596" t="s">
        <v>281</v>
      </c>
      <c r="H51" s="596" t="s">
        <v>375</v>
      </c>
      <c r="I51" s="597" t="s">
        <v>272</v>
      </c>
      <c r="J51" s="602" t="s">
        <v>729</v>
      </c>
      <c r="K51" s="585"/>
      <c r="L51" s="586"/>
      <c r="M51" s="586"/>
      <c r="N51" s="586"/>
      <c r="O51" s="591"/>
      <c r="P51" s="298"/>
      <c r="Q51"/>
      <c r="R51"/>
      <c r="S51"/>
      <c r="T51"/>
      <c r="U51"/>
      <c r="V51"/>
      <c r="W51"/>
      <c r="X51"/>
      <c r="Y51" s="298"/>
      <c r="Z51" s="298"/>
      <c r="AA51" s="298"/>
      <c r="AB51" s="298"/>
      <c r="AC51" s="298"/>
      <c r="AD51" s="298"/>
      <c r="AE51" s="298"/>
      <c r="AF51" s="298"/>
      <c r="AG51" s="298"/>
      <c r="AH51" s="298"/>
      <c r="AI51" s="298"/>
      <c r="AJ51" s="298"/>
      <c r="AK51" s="298"/>
    </row>
    <row r="52" spans="1:37" s="309" customFormat="1" ht="12" customHeight="1" x14ac:dyDescent="0.2">
      <c r="A52" s="605"/>
      <c r="B52" s="592" t="s">
        <v>727</v>
      </c>
      <c r="C52" s="598"/>
      <c r="D52" s="598"/>
      <c r="E52" s="598"/>
      <c r="F52" s="598"/>
      <c r="G52" s="598"/>
      <c r="H52" s="599"/>
      <c r="I52" s="598"/>
      <c r="J52" s="587"/>
      <c r="K52" s="551"/>
      <c r="L52" s="551"/>
      <c r="M52" s="551"/>
      <c r="N52" s="551"/>
      <c r="O52" s="554"/>
      <c r="P52" s="298"/>
      <c r="Q52"/>
      <c r="R52"/>
      <c r="S52"/>
      <c r="T52"/>
      <c r="U52"/>
      <c r="V52"/>
      <c r="W52"/>
      <c r="X52"/>
      <c r="Y52" s="298"/>
      <c r="Z52" s="298"/>
      <c r="AA52" s="298"/>
      <c r="AB52" s="298"/>
      <c r="AC52" s="298"/>
      <c r="AD52" s="298"/>
      <c r="AE52" s="298"/>
      <c r="AF52" s="298"/>
      <c r="AG52" s="298"/>
      <c r="AH52" s="298"/>
      <c r="AI52" s="298"/>
      <c r="AJ52" s="298"/>
      <c r="AK52" s="298"/>
    </row>
    <row r="53" spans="1:37" customFormat="1" ht="12" customHeight="1" x14ac:dyDescent="0.2">
      <c r="A53" s="605"/>
      <c r="B53" s="593" t="s">
        <v>728</v>
      </c>
      <c r="C53" s="600"/>
      <c r="D53" s="600"/>
      <c r="E53" s="600"/>
      <c r="F53" s="600"/>
      <c r="G53" s="600"/>
      <c r="H53" s="601"/>
      <c r="I53" s="600"/>
      <c r="J53" s="588"/>
      <c r="K53" s="589"/>
      <c r="L53" s="589"/>
      <c r="M53" s="589"/>
      <c r="N53" s="589"/>
      <c r="O53" s="590"/>
    </row>
    <row r="54" spans="1:37" x14ac:dyDescent="0.2">
      <c r="A54" s="666"/>
      <c r="B54" s="667"/>
      <c r="C54" s="667"/>
      <c r="D54" s="667"/>
      <c r="E54" s="667"/>
      <c r="F54" s="667"/>
      <c r="G54" s="667"/>
      <c r="H54" s="667"/>
      <c r="I54" s="667"/>
      <c r="J54" s="667"/>
      <c r="K54" s="667"/>
      <c r="L54" s="667"/>
      <c r="M54" s="667"/>
      <c r="N54" s="667"/>
      <c r="O54" s="667"/>
    </row>
    <row r="55" spans="1:37" s="298" customFormat="1" ht="15.75" x14ac:dyDescent="0.2">
      <c r="A55" s="507">
        <f>ROW()</f>
        <v>55</v>
      </c>
      <c r="B55" s="284"/>
      <c r="C55" s="285"/>
      <c r="D55" s="286"/>
      <c r="E55" s="286"/>
      <c r="F55" s="286"/>
      <c r="G55" s="286"/>
      <c r="H55" s="287"/>
      <c r="I55" s="288"/>
      <c r="J55" s="288"/>
      <c r="K55" s="289" t="s">
        <v>570</v>
      </c>
      <c r="L55" s="290"/>
      <c r="M55" s="291"/>
      <c r="N55" s="291"/>
      <c r="O55" s="292" t="str">
        <f>B56</f>
        <v>STÉRILISATEUR À
COUTEAUX</v>
      </c>
    </row>
    <row r="56" spans="1:37" s="309" customFormat="1" ht="42" customHeight="1" x14ac:dyDescent="0.2">
      <c r="A56" s="606" t="s">
        <v>375</v>
      </c>
      <c r="B56" s="855" t="s">
        <v>160</v>
      </c>
      <c r="C56" s="856"/>
      <c r="D56" s="856"/>
      <c r="E56" s="856"/>
      <c r="F56" s="856"/>
      <c r="G56" s="856"/>
      <c r="H56" s="857"/>
      <c r="I56" s="508"/>
      <c r="J56" s="509"/>
      <c r="K56" s="515"/>
      <c r="L56" s="858"/>
      <c r="M56" s="859"/>
      <c r="N56" s="859"/>
      <c r="O56" s="860" t="str">
        <f>MID(H56,1,5)</f>
        <v/>
      </c>
      <c r="P56" s="298"/>
      <c r="Q56" s="298"/>
      <c r="R56" s="298"/>
      <c r="S56" s="298"/>
      <c r="T56" s="298"/>
      <c r="U56" s="298"/>
      <c r="V56" s="298"/>
      <c r="W56" s="298"/>
      <c r="X56" s="298"/>
      <c r="Y56" s="298"/>
      <c r="Z56" s="298"/>
      <c r="AA56" s="298"/>
      <c r="AB56" s="298"/>
      <c r="AC56" s="298"/>
      <c r="AD56" s="298"/>
      <c r="AE56" s="298"/>
      <c r="AF56" s="298"/>
      <c r="AG56" s="298"/>
      <c r="AH56" s="298"/>
      <c r="AI56" s="298"/>
      <c r="AJ56" s="298"/>
      <c r="AK56" s="298"/>
    </row>
    <row r="57" spans="1:37" s="309" customFormat="1" ht="12" customHeight="1" x14ac:dyDescent="0.2">
      <c r="A57" s="605"/>
      <c r="B57" s="594" t="s">
        <v>730</v>
      </c>
      <c r="C57" s="595" t="s">
        <v>277</v>
      </c>
      <c r="D57" s="596" t="s">
        <v>373</v>
      </c>
      <c r="E57" s="596" t="s">
        <v>441</v>
      </c>
      <c r="F57" s="596" t="s">
        <v>442</v>
      </c>
      <c r="G57" s="596" t="s">
        <v>281</v>
      </c>
      <c r="H57" s="596" t="s">
        <v>375</v>
      </c>
      <c r="I57" s="597" t="s">
        <v>272</v>
      </c>
      <c r="J57" s="602" t="s">
        <v>729</v>
      </c>
      <c r="K57" s="585"/>
      <c r="L57" s="586"/>
      <c r="M57" s="586"/>
      <c r="N57" s="586"/>
      <c r="O57" s="591"/>
      <c r="P57" s="298"/>
      <c r="Q57"/>
      <c r="R57"/>
      <c r="S57"/>
      <c r="T57"/>
      <c r="U57"/>
      <c r="V57"/>
      <c r="W57"/>
      <c r="X57"/>
      <c r="Y57" s="298"/>
      <c r="Z57" s="298"/>
      <c r="AA57" s="298"/>
      <c r="AB57" s="298"/>
      <c r="AC57" s="298"/>
      <c r="AD57" s="298"/>
      <c r="AE57" s="298"/>
      <c r="AF57" s="298"/>
      <c r="AG57" s="298"/>
      <c r="AH57" s="298"/>
      <c r="AI57" s="298"/>
      <c r="AJ57" s="298"/>
      <c r="AK57" s="298"/>
    </row>
    <row r="58" spans="1:37" s="309" customFormat="1" ht="12" customHeight="1" x14ac:dyDescent="0.2">
      <c r="A58" s="605"/>
      <c r="B58" s="592" t="s">
        <v>727</v>
      </c>
      <c r="C58" s="598"/>
      <c r="D58" s="598"/>
      <c r="E58" s="598"/>
      <c r="F58" s="598"/>
      <c r="G58" s="598"/>
      <c r="H58" s="599"/>
      <c r="I58" s="598"/>
      <c r="J58" s="587"/>
      <c r="K58" s="551"/>
      <c r="L58" s="551"/>
      <c r="M58" s="551"/>
      <c r="N58" s="551"/>
      <c r="O58" s="554"/>
      <c r="P58" s="298"/>
      <c r="Q58"/>
      <c r="R58"/>
      <c r="S58"/>
      <c r="T58"/>
      <c r="U58"/>
      <c r="V58"/>
      <c r="W58"/>
      <c r="X58"/>
      <c r="Y58" s="298"/>
      <c r="Z58" s="298"/>
      <c r="AA58" s="298"/>
      <c r="AB58" s="298"/>
      <c r="AC58" s="298"/>
      <c r="AD58" s="298"/>
      <c r="AE58" s="298"/>
      <c r="AF58" s="298"/>
      <c r="AG58" s="298"/>
      <c r="AH58" s="298"/>
      <c r="AI58" s="298"/>
      <c r="AJ58" s="298"/>
      <c r="AK58" s="298"/>
    </row>
    <row r="59" spans="1:37" customFormat="1" ht="12" customHeight="1" x14ac:dyDescent="0.2">
      <c r="A59" s="605"/>
      <c r="B59" s="593" t="s">
        <v>728</v>
      </c>
      <c r="C59" s="600"/>
      <c r="D59" s="600"/>
      <c r="E59" s="600"/>
      <c r="F59" s="600"/>
      <c r="G59" s="600"/>
      <c r="H59" s="601"/>
      <c r="I59" s="600"/>
      <c r="J59" s="588"/>
      <c r="K59" s="589"/>
      <c r="L59" s="589"/>
      <c r="M59" s="589"/>
      <c r="N59" s="589"/>
      <c r="O59" s="590"/>
    </row>
    <row r="60" spans="1:37" x14ac:dyDescent="0.2">
      <c r="A60" s="666"/>
      <c r="B60" s="667"/>
      <c r="C60" s="667"/>
      <c r="D60" s="667"/>
      <c r="E60" s="667"/>
      <c r="F60" s="667"/>
      <c r="G60" s="667"/>
      <c r="H60" s="667"/>
      <c r="I60" s="667"/>
      <c r="J60" s="667"/>
      <c r="K60" s="667"/>
      <c r="L60" s="667"/>
      <c r="M60" s="667"/>
      <c r="N60" s="667"/>
      <c r="O60" s="667"/>
    </row>
    <row r="61" spans="1:37" s="298" customFormat="1" ht="15.75" x14ac:dyDescent="0.2">
      <c r="A61" s="507">
        <f>ROW()</f>
        <v>61</v>
      </c>
      <c r="B61" s="284"/>
      <c r="C61" s="285"/>
      <c r="D61" s="286"/>
      <c r="E61" s="286"/>
      <c r="F61" s="286"/>
      <c r="G61" s="286"/>
      <c r="H61" s="287"/>
      <c r="I61" s="288"/>
      <c r="J61" s="288"/>
      <c r="K61" s="289" t="s">
        <v>570</v>
      </c>
      <c r="L61" s="290"/>
      <c r="M61" s="291"/>
      <c r="N61" s="291"/>
      <c r="O61" s="292" t="str">
        <f>B62</f>
        <v>LAVE MAINS- POSTE D'HYGIÈNE DES MAINS</v>
      </c>
    </row>
    <row r="62" spans="1:37" s="309" customFormat="1" ht="28.5" customHeight="1" x14ac:dyDescent="0.2">
      <c r="A62" s="606" t="s">
        <v>278</v>
      </c>
      <c r="B62" s="855" t="s">
        <v>132</v>
      </c>
      <c r="C62" s="856"/>
      <c r="D62" s="856"/>
      <c r="E62" s="856"/>
      <c r="F62" s="856"/>
      <c r="G62" s="856"/>
      <c r="H62" s="857"/>
      <c r="I62" s="508"/>
      <c r="J62" s="521"/>
      <c r="K62" s="515"/>
      <c r="L62" s="858" t="s">
        <v>314</v>
      </c>
      <c r="M62" s="859"/>
      <c r="N62" s="859"/>
      <c r="O62" s="860" t="str">
        <f>MID(H62,1,5)</f>
        <v/>
      </c>
      <c r="P62" s="298"/>
      <c r="Q62" s="298"/>
      <c r="R62" s="298"/>
      <c r="S62" s="298"/>
      <c r="T62" s="298"/>
      <c r="U62" s="298"/>
      <c r="V62" s="298"/>
      <c r="W62" s="298"/>
      <c r="X62" s="298"/>
      <c r="Y62" s="298"/>
      <c r="Z62" s="298"/>
      <c r="AA62" s="298"/>
      <c r="AB62" s="298"/>
      <c r="AC62" s="298"/>
      <c r="AD62" s="298"/>
      <c r="AE62" s="298"/>
      <c r="AF62" s="298"/>
      <c r="AG62" s="298"/>
      <c r="AH62" s="298"/>
      <c r="AI62" s="298"/>
      <c r="AJ62" s="298"/>
      <c r="AK62" s="298"/>
    </row>
    <row r="63" spans="1:37" s="309" customFormat="1" ht="12" customHeight="1" x14ac:dyDescent="0.2">
      <c r="A63" s="605"/>
      <c r="B63" s="594" t="s">
        <v>730</v>
      </c>
      <c r="C63" s="595" t="s">
        <v>277</v>
      </c>
      <c r="D63" s="596" t="s">
        <v>373</v>
      </c>
      <c r="E63" s="596" t="s">
        <v>441</v>
      </c>
      <c r="F63" s="596" t="s">
        <v>442</v>
      </c>
      <c r="G63" s="596" t="s">
        <v>281</v>
      </c>
      <c r="H63" s="596" t="s">
        <v>375</v>
      </c>
      <c r="I63" s="597" t="s">
        <v>272</v>
      </c>
      <c r="J63" s="602" t="s">
        <v>729</v>
      </c>
      <c r="K63" s="585"/>
      <c r="L63" s="586"/>
      <c r="M63" s="586"/>
      <c r="N63" s="586"/>
      <c r="O63" s="591"/>
      <c r="P63" s="298"/>
      <c r="Q63"/>
      <c r="R63"/>
      <c r="S63"/>
      <c r="T63"/>
      <c r="U63"/>
      <c r="V63"/>
      <c r="W63"/>
      <c r="X63"/>
      <c r="Y63" s="298"/>
      <c r="Z63" s="298"/>
      <c r="AA63" s="298"/>
      <c r="AB63" s="298"/>
      <c r="AC63" s="298"/>
      <c r="AD63" s="298"/>
      <c r="AE63" s="298"/>
      <c r="AF63" s="298"/>
      <c r="AG63" s="298"/>
      <c r="AH63" s="298"/>
      <c r="AI63" s="298"/>
      <c r="AJ63" s="298"/>
      <c r="AK63" s="298"/>
    </row>
    <row r="64" spans="1:37" s="309" customFormat="1" ht="12" customHeight="1" x14ac:dyDescent="0.2">
      <c r="A64" s="605"/>
      <c r="B64" s="592" t="s">
        <v>727</v>
      </c>
      <c r="C64" s="598"/>
      <c r="D64" s="598"/>
      <c r="E64" s="598"/>
      <c r="F64" s="598"/>
      <c r="G64" s="598"/>
      <c r="H64" s="599"/>
      <c r="I64" s="598"/>
      <c r="J64" s="587"/>
      <c r="K64" s="551"/>
      <c r="L64" s="551"/>
      <c r="M64" s="551"/>
      <c r="N64" s="551"/>
      <c r="O64" s="554"/>
      <c r="P64" s="298"/>
      <c r="Q64"/>
      <c r="R64"/>
      <c r="S64"/>
      <c r="T64"/>
      <c r="U64"/>
      <c r="V64"/>
      <c r="W64"/>
      <c r="X64"/>
      <c r="Y64" s="298"/>
      <c r="Z64" s="298"/>
      <c r="AA64" s="298"/>
      <c r="AB64" s="298"/>
      <c r="AC64" s="298"/>
      <c r="AD64" s="298"/>
      <c r="AE64" s="298"/>
      <c r="AF64" s="298"/>
      <c r="AG64" s="298"/>
      <c r="AH64" s="298"/>
      <c r="AI64" s="298"/>
      <c r="AJ64" s="298"/>
      <c r="AK64" s="298"/>
    </row>
    <row r="65" spans="1:37" customFormat="1" ht="12" customHeight="1" x14ac:dyDescent="0.2">
      <c r="A65" s="605"/>
      <c r="B65" s="593" t="s">
        <v>728</v>
      </c>
      <c r="C65" s="600"/>
      <c r="D65" s="600"/>
      <c r="E65" s="600"/>
      <c r="F65" s="600"/>
      <c r="G65" s="600"/>
      <c r="H65" s="601"/>
      <c r="I65" s="600"/>
      <c r="J65" s="588"/>
      <c r="K65" s="589"/>
      <c r="L65" s="589"/>
      <c r="M65" s="589"/>
      <c r="N65" s="589"/>
      <c r="O65" s="590"/>
    </row>
    <row r="66" spans="1:37" x14ac:dyDescent="0.2">
      <c r="A66" s="666"/>
      <c r="B66" s="667"/>
      <c r="C66" s="667"/>
      <c r="D66" s="667"/>
      <c r="E66" s="667"/>
      <c r="F66" s="667"/>
      <c r="G66" s="667"/>
      <c r="H66" s="667"/>
      <c r="I66" s="667"/>
      <c r="J66" s="667"/>
      <c r="K66" s="667"/>
      <c r="L66" s="667"/>
      <c r="M66" s="667"/>
      <c r="N66" s="667"/>
      <c r="O66" s="667"/>
    </row>
    <row r="67" spans="1:37" s="298" customFormat="1" ht="15.75" x14ac:dyDescent="0.2">
      <c r="A67" s="507">
        <f>ROW()</f>
        <v>67</v>
      </c>
      <c r="B67" s="284"/>
      <c r="C67" s="285"/>
      <c r="D67" s="286"/>
      <c r="E67" s="286"/>
      <c r="F67" s="286"/>
      <c r="G67" s="286"/>
      <c r="H67" s="287"/>
      <c r="I67" s="288"/>
      <c r="J67" s="288"/>
      <c r="K67" s="289" t="s">
        <v>570</v>
      </c>
      <c r="L67" s="290"/>
      <c r="M67" s="291"/>
      <c r="N67" s="291"/>
      <c r="O67" s="292" t="str">
        <f>B68</f>
        <v>POIGNÉES</v>
      </c>
    </row>
    <row r="68" spans="1:37" s="309" customFormat="1" ht="42" customHeight="1" x14ac:dyDescent="0.2">
      <c r="A68" s="606" t="s">
        <v>278</v>
      </c>
      <c r="B68" s="855" t="s">
        <v>148</v>
      </c>
      <c r="C68" s="856"/>
      <c r="D68" s="856"/>
      <c r="E68" s="856"/>
      <c r="F68" s="856"/>
      <c r="G68" s="856"/>
      <c r="H68" s="857"/>
      <c r="I68" s="508"/>
      <c r="J68" s="521"/>
      <c r="K68" s="515"/>
      <c r="L68" s="858" t="s">
        <v>388</v>
      </c>
      <c r="M68" s="859"/>
      <c r="N68" s="859"/>
      <c r="O68" s="860" t="str">
        <f>MID(H68,1,5)</f>
        <v/>
      </c>
      <c r="P68" s="298"/>
      <c r="Q68" s="298"/>
      <c r="R68" s="298"/>
      <c r="S68" s="298"/>
      <c r="T68" s="298"/>
      <c r="U68" s="298"/>
      <c r="V68" s="298"/>
      <c r="W68" s="298"/>
      <c r="X68" s="298"/>
      <c r="Y68" s="298"/>
      <c r="Z68" s="298"/>
      <c r="AA68" s="298"/>
      <c r="AB68" s="298"/>
      <c r="AC68" s="298"/>
      <c r="AD68" s="298"/>
      <c r="AE68" s="298"/>
      <c r="AF68" s="298"/>
      <c r="AG68" s="298"/>
      <c r="AH68" s="298"/>
      <c r="AI68" s="298"/>
      <c r="AJ68" s="298"/>
      <c r="AK68" s="298"/>
    </row>
    <row r="69" spans="1:37" s="309" customFormat="1" ht="12" customHeight="1" x14ac:dyDescent="0.2">
      <c r="A69" s="605"/>
      <c r="B69" s="594" t="s">
        <v>730</v>
      </c>
      <c r="C69" s="595" t="s">
        <v>277</v>
      </c>
      <c r="D69" s="596" t="s">
        <v>373</v>
      </c>
      <c r="E69" s="596" t="s">
        <v>441</v>
      </c>
      <c r="F69" s="596" t="s">
        <v>442</v>
      </c>
      <c r="G69" s="596" t="s">
        <v>281</v>
      </c>
      <c r="H69" s="596" t="s">
        <v>375</v>
      </c>
      <c r="I69" s="597" t="s">
        <v>272</v>
      </c>
      <c r="J69" s="602" t="s">
        <v>729</v>
      </c>
      <c r="K69" s="585"/>
      <c r="L69" s="586"/>
      <c r="M69" s="586"/>
      <c r="N69" s="586"/>
      <c r="O69" s="591"/>
      <c r="P69" s="298"/>
      <c r="Q69"/>
      <c r="R69"/>
      <c r="S69"/>
      <c r="T69"/>
      <c r="U69"/>
      <c r="V69"/>
      <c r="W69"/>
      <c r="X69"/>
      <c r="Y69" s="298"/>
      <c r="Z69" s="298"/>
      <c r="AA69" s="298"/>
      <c r="AB69" s="298"/>
      <c r="AC69" s="298"/>
      <c r="AD69" s="298"/>
      <c r="AE69" s="298"/>
      <c r="AF69" s="298"/>
      <c r="AG69" s="298"/>
      <c r="AH69" s="298"/>
      <c r="AI69" s="298"/>
      <c r="AJ69" s="298"/>
      <c r="AK69" s="298"/>
    </row>
    <row r="70" spans="1:37" s="309" customFormat="1" ht="12" customHeight="1" x14ac:dyDescent="0.2">
      <c r="A70" s="605"/>
      <c r="B70" s="592" t="s">
        <v>727</v>
      </c>
      <c r="C70" s="598"/>
      <c r="D70" s="598"/>
      <c r="E70" s="598"/>
      <c r="F70" s="598"/>
      <c r="G70" s="598"/>
      <c r="H70" s="599"/>
      <c r="I70" s="598"/>
      <c r="J70" s="587"/>
      <c r="K70" s="551"/>
      <c r="L70" s="551"/>
      <c r="M70" s="551"/>
      <c r="N70" s="551"/>
      <c r="O70" s="554"/>
      <c r="P70" s="298"/>
      <c r="Q70"/>
      <c r="R70"/>
      <c r="S70"/>
      <c r="T70"/>
      <c r="U70"/>
      <c r="V70"/>
      <c r="W70"/>
      <c r="X70"/>
      <c r="Y70" s="298"/>
      <c r="Z70" s="298"/>
      <c r="AA70" s="298"/>
      <c r="AB70" s="298"/>
      <c r="AC70" s="298"/>
      <c r="AD70" s="298"/>
      <c r="AE70" s="298"/>
      <c r="AF70" s="298"/>
      <c r="AG70" s="298"/>
      <c r="AH70" s="298"/>
      <c r="AI70" s="298"/>
      <c r="AJ70" s="298"/>
      <c r="AK70" s="298"/>
    </row>
    <row r="71" spans="1:37" customFormat="1" ht="12" customHeight="1" x14ac:dyDescent="0.2">
      <c r="A71" s="605"/>
      <c r="B71" s="593" t="s">
        <v>728</v>
      </c>
      <c r="C71" s="600"/>
      <c r="D71" s="600"/>
      <c r="E71" s="600"/>
      <c r="F71" s="600"/>
      <c r="G71" s="600"/>
      <c r="H71" s="601"/>
      <c r="I71" s="600"/>
      <c r="J71" s="588"/>
      <c r="K71" s="589"/>
      <c r="L71" s="589"/>
      <c r="M71" s="589"/>
      <c r="N71" s="589"/>
      <c r="O71" s="590"/>
    </row>
    <row r="72" spans="1:37" x14ac:dyDescent="0.2">
      <c r="A72" s="666"/>
      <c r="B72" s="667"/>
      <c r="C72" s="667"/>
      <c r="D72" s="667"/>
      <c r="E72" s="667"/>
      <c r="F72" s="667"/>
      <c r="G72" s="667"/>
      <c r="H72" s="667"/>
      <c r="I72" s="667"/>
      <c r="J72" s="667"/>
      <c r="K72" s="667"/>
      <c r="L72" s="667"/>
      <c r="M72" s="667"/>
      <c r="N72" s="667"/>
      <c r="O72" s="667"/>
    </row>
    <row r="73" spans="1:37" s="298" customFormat="1" ht="15.75" x14ac:dyDescent="0.2">
      <c r="A73" s="507">
        <f>ROW()</f>
        <v>73</v>
      </c>
      <c r="B73" s="284"/>
      <c r="C73" s="285"/>
      <c r="D73" s="286"/>
      <c r="E73" s="286"/>
      <c r="F73" s="286"/>
      <c r="G73" s="286"/>
      <c r="H73" s="287"/>
      <c r="I73" s="288"/>
      <c r="J73" s="288"/>
      <c r="K73" s="289" t="s">
        <v>570</v>
      </c>
      <c r="L73" s="290"/>
      <c r="M73" s="291"/>
      <c r="N73" s="291"/>
      <c r="O73" s="292" t="str">
        <f>B74</f>
        <v>PORTES</v>
      </c>
    </row>
    <row r="74" spans="1:37" s="309" customFormat="1" ht="42" customHeight="1" x14ac:dyDescent="0.2">
      <c r="A74" s="606" t="s">
        <v>278</v>
      </c>
      <c r="B74" s="855" t="s">
        <v>149</v>
      </c>
      <c r="C74" s="856"/>
      <c r="D74" s="856"/>
      <c r="E74" s="856"/>
      <c r="F74" s="856"/>
      <c r="G74" s="856"/>
      <c r="H74" s="857"/>
      <c r="I74" s="508"/>
      <c r="J74" s="521"/>
      <c r="K74" s="515"/>
      <c r="L74" s="858" t="s">
        <v>387</v>
      </c>
      <c r="M74" s="859"/>
      <c r="N74" s="859"/>
      <c r="O74" s="860" t="str">
        <f>MID(H74,1,5)</f>
        <v/>
      </c>
      <c r="P74" s="298"/>
      <c r="Q74" s="298"/>
      <c r="R74" s="298"/>
      <c r="S74" s="298"/>
      <c r="T74" s="298"/>
      <c r="U74" s="298"/>
      <c r="V74" s="298"/>
      <c r="W74" s="298"/>
      <c r="X74" s="298"/>
      <c r="Y74" s="298"/>
      <c r="Z74" s="298"/>
      <c r="AA74" s="298"/>
      <c r="AB74" s="298"/>
      <c r="AC74" s="298"/>
      <c r="AD74" s="298"/>
      <c r="AE74" s="298"/>
      <c r="AF74" s="298"/>
      <c r="AG74" s="298"/>
      <c r="AH74" s="298"/>
      <c r="AI74" s="298"/>
      <c r="AJ74" s="298"/>
      <c r="AK74" s="298"/>
    </row>
    <row r="75" spans="1:37" s="309" customFormat="1" ht="12" customHeight="1" x14ac:dyDescent="0.2">
      <c r="A75" s="605"/>
      <c r="B75" s="594" t="s">
        <v>730</v>
      </c>
      <c r="C75" s="595" t="s">
        <v>277</v>
      </c>
      <c r="D75" s="596" t="s">
        <v>373</v>
      </c>
      <c r="E75" s="596" t="s">
        <v>441</v>
      </c>
      <c r="F75" s="596" t="s">
        <v>442</v>
      </c>
      <c r="G75" s="596" t="s">
        <v>281</v>
      </c>
      <c r="H75" s="596" t="s">
        <v>375</v>
      </c>
      <c r="I75" s="597" t="s">
        <v>272</v>
      </c>
      <c r="J75" s="602" t="s">
        <v>729</v>
      </c>
      <c r="K75" s="585"/>
      <c r="L75" s="586"/>
      <c r="M75" s="586"/>
      <c r="N75" s="586"/>
      <c r="O75" s="591"/>
      <c r="P75" s="298"/>
      <c r="Q75"/>
      <c r="R75"/>
      <c r="S75"/>
      <c r="T75"/>
      <c r="U75"/>
      <c r="V75"/>
      <c r="W75"/>
      <c r="X75"/>
      <c r="Y75" s="298"/>
      <c r="Z75" s="298"/>
      <c r="AA75" s="298"/>
      <c r="AB75" s="298"/>
      <c r="AC75" s="298"/>
      <c r="AD75" s="298"/>
      <c r="AE75" s="298"/>
      <c r="AF75" s="298"/>
      <c r="AG75" s="298"/>
      <c r="AH75" s="298"/>
      <c r="AI75" s="298"/>
      <c r="AJ75" s="298"/>
      <c r="AK75" s="298"/>
    </row>
    <row r="76" spans="1:37" s="309" customFormat="1" ht="12" customHeight="1" x14ac:dyDescent="0.2">
      <c r="A76" s="605"/>
      <c r="B76" s="592" t="s">
        <v>727</v>
      </c>
      <c r="C76" s="598"/>
      <c r="D76" s="598"/>
      <c r="E76" s="598"/>
      <c r="F76" s="598"/>
      <c r="G76" s="598"/>
      <c r="H76" s="599"/>
      <c r="I76" s="598"/>
      <c r="J76" s="587"/>
      <c r="K76" s="551"/>
      <c r="L76" s="551"/>
      <c r="M76" s="551"/>
      <c r="N76" s="551"/>
      <c r="O76" s="554"/>
      <c r="P76" s="298"/>
      <c r="Q76"/>
      <c r="R76"/>
      <c r="S76"/>
      <c r="T76"/>
      <c r="U76"/>
      <c r="V76"/>
      <c r="W76"/>
      <c r="X76"/>
      <c r="Y76" s="298"/>
      <c r="Z76" s="298"/>
      <c r="AA76" s="298"/>
      <c r="AB76" s="298"/>
      <c r="AC76" s="298"/>
      <c r="AD76" s="298"/>
      <c r="AE76" s="298"/>
      <c r="AF76" s="298"/>
      <c r="AG76" s="298"/>
      <c r="AH76" s="298"/>
      <c r="AI76" s="298"/>
      <c r="AJ76" s="298"/>
      <c r="AK76" s="298"/>
    </row>
    <row r="77" spans="1:37" customFormat="1" ht="12" customHeight="1" x14ac:dyDescent="0.2">
      <c r="A77" s="605"/>
      <c r="B77" s="593" t="s">
        <v>728</v>
      </c>
      <c r="C77" s="600"/>
      <c r="D77" s="600"/>
      <c r="E77" s="600"/>
      <c r="F77" s="600"/>
      <c r="G77" s="600"/>
      <c r="H77" s="601"/>
      <c r="I77" s="600"/>
      <c r="J77" s="588"/>
      <c r="K77" s="589"/>
      <c r="L77" s="589"/>
      <c r="M77" s="589"/>
      <c r="N77" s="589"/>
      <c r="O77" s="590"/>
    </row>
    <row r="78" spans="1:37" x14ac:dyDescent="0.2">
      <c r="A78" s="666"/>
      <c r="B78" s="667"/>
      <c r="C78" s="667"/>
      <c r="D78" s="667"/>
      <c r="E78" s="667"/>
      <c r="F78" s="667"/>
      <c r="G78" s="667"/>
      <c r="H78" s="667"/>
      <c r="I78" s="667"/>
      <c r="J78" s="667"/>
      <c r="K78" s="667"/>
      <c r="L78" s="667"/>
      <c r="M78" s="667"/>
      <c r="N78" s="667"/>
      <c r="O78" s="667"/>
    </row>
    <row r="79" spans="1:37" s="298" customFormat="1" ht="15.75" x14ac:dyDescent="0.2">
      <c r="A79" s="507">
        <f>ROW()</f>
        <v>79</v>
      </c>
      <c r="B79" s="284"/>
      <c r="C79" s="285"/>
      <c r="D79" s="286"/>
      <c r="E79" s="286"/>
      <c r="F79" s="286"/>
      <c r="G79" s="286"/>
      <c r="H79" s="287"/>
      <c r="I79" s="288"/>
      <c r="J79" s="288"/>
      <c r="K79" s="289" t="s">
        <v>570</v>
      </c>
      <c r="L79" s="290"/>
      <c r="M79" s="291"/>
      <c r="N79" s="291"/>
      <c r="O79" s="292" t="str">
        <f>B80</f>
        <v>MURS</v>
      </c>
    </row>
    <row r="80" spans="1:37" s="309" customFormat="1" ht="30.75" customHeight="1" x14ac:dyDescent="0.2">
      <c r="A80" s="606" t="s">
        <v>373</v>
      </c>
      <c r="B80" s="855" t="s">
        <v>73</v>
      </c>
      <c r="C80" s="856"/>
      <c r="D80" s="856"/>
      <c r="E80" s="856"/>
      <c r="F80" s="856"/>
      <c r="G80" s="856"/>
      <c r="H80" s="857"/>
      <c r="I80" s="508"/>
      <c r="J80" s="509"/>
      <c r="K80" s="515"/>
      <c r="L80" s="858" t="s">
        <v>318</v>
      </c>
      <c r="M80" s="859"/>
      <c r="N80" s="859"/>
      <c r="O80" s="860" t="str">
        <f>MID(H80,1,5)</f>
        <v/>
      </c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</row>
    <row r="81" spans="1:37" s="309" customFormat="1" ht="12" customHeight="1" x14ac:dyDescent="0.2">
      <c r="A81" s="605"/>
      <c r="B81" s="594" t="s">
        <v>730</v>
      </c>
      <c r="C81" s="595" t="s">
        <v>277</v>
      </c>
      <c r="D81" s="596" t="s">
        <v>373</v>
      </c>
      <c r="E81" s="596" t="s">
        <v>441</v>
      </c>
      <c r="F81" s="596" t="s">
        <v>442</v>
      </c>
      <c r="G81" s="596" t="s">
        <v>281</v>
      </c>
      <c r="H81" s="596" t="s">
        <v>375</v>
      </c>
      <c r="I81" s="597" t="s">
        <v>272</v>
      </c>
      <c r="J81" s="602" t="s">
        <v>729</v>
      </c>
      <c r="K81" s="585"/>
      <c r="L81" s="586"/>
      <c r="M81" s="586"/>
      <c r="N81" s="586"/>
      <c r="O81" s="591"/>
      <c r="P81" s="298"/>
      <c r="Q81"/>
      <c r="R81"/>
      <c r="S81"/>
      <c r="T81"/>
      <c r="U81"/>
      <c r="V81"/>
      <c r="W81"/>
      <c r="X81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</row>
    <row r="82" spans="1:37" s="309" customFormat="1" ht="12" customHeight="1" x14ac:dyDescent="0.2">
      <c r="A82" s="605"/>
      <c r="B82" s="592" t="s">
        <v>727</v>
      </c>
      <c r="C82" s="598"/>
      <c r="D82" s="598"/>
      <c r="E82" s="598"/>
      <c r="F82" s="598"/>
      <c r="G82" s="598"/>
      <c r="H82" s="599"/>
      <c r="I82" s="598"/>
      <c r="J82" s="587"/>
      <c r="K82" s="551"/>
      <c r="L82" s="551"/>
      <c r="M82" s="551"/>
      <c r="N82" s="551"/>
      <c r="O82" s="554"/>
      <c r="P82" s="298"/>
      <c r="Q82"/>
      <c r="R82"/>
      <c r="S82"/>
      <c r="T82"/>
      <c r="U82"/>
      <c r="V82"/>
      <c r="W82"/>
      <c r="X82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</row>
    <row r="83" spans="1:37" customFormat="1" ht="12" customHeight="1" x14ac:dyDescent="0.2">
      <c r="A83" s="605"/>
      <c r="B83" s="593" t="s">
        <v>728</v>
      </c>
      <c r="C83" s="600"/>
      <c r="D83" s="600"/>
      <c r="E83" s="600"/>
      <c r="F83" s="600"/>
      <c r="G83" s="600"/>
      <c r="H83" s="601"/>
      <c r="I83" s="600"/>
      <c r="J83" s="588"/>
      <c r="K83" s="589"/>
      <c r="L83" s="589"/>
      <c r="M83" s="589"/>
      <c r="N83" s="589"/>
      <c r="O83" s="590"/>
    </row>
    <row r="84" spans="1:37" x14ac:dyDescent="0.2">
      <c r="A84" s="666"/>
      <c r="B84" s="667"/>
      <c r="C84" s="667"/>
      <c r="D84" s="667"/>
      <c r="E84" s="667"/>
      <c r="F84" s="667"/>
      <c r="G84" s="667"/>
      <c r="H84" s="667"/>
      <c r="I84" s="667"/>
      <c r="J84" s="667"/>
      <c r="K84" s="667"/>
      <c r="L84" s="667"/>
      <c r="M84" s="667"/>
      <c r="N84" s="667"/>
      <c r="O84" s="667"/>
    </row>
    <row r="85" spans="1:37" s="298" customFormat="1" ht="15.75" x14ac:dyDescent="0.2">
      <c r="A85" s="507">
        <f>ROW()</f>
        <v>85</v>
      </c>
      <c r="B85" s="284"/>
      <c r="C85" s="285"/>
      <c r="D85" s="286"/>
      <c r="E85" s="286"/>
      <c r="F85" s="286"/>
      <c r="G85" s="286"/>
      <c r="H85" s="287"/>
      <c r="I85" s="288"/>
      <c r="J85" s="288"/>
      <c r="K85" s="289" t="s">
        <v>570</v>
      </c>
      <c r="L85" s="290"/>
      <c r="M85" s="291"/>
      <c r="N85" s="291"/>
      <c r="O85" s="292" t="str">
        <f>B86</f>
        <v>SOL …..AVANT DE NETTOYER :  REMONTER CLOCHE ET SYPHON</v>
      </c>
    </row>
    <row r="86" spans="1:37" s="309" customFormat="1" ht="70.5" customHeight="1" x14ac:dyDescent="0.2">
      <c r="A86" s="606" t="s">
        <v>375</v>
      </c>
      <c r="B86" s="855" t="s">
        <v>159</v>
      </c>
      <c r="C86" s="856"/>
      <c r="D86" s="856"/>
      <c r="E86" s="856"/>
      <c r="F86" s="856"/>
      <c r="G86" s="856"/>
      <c r="H86" s="857"/>
      <c r="I86" s="508"/>
      <c r="J86" s="510"/>
      <c r="K86" s="511"/>
      <c r="L86" s="858" t="s">
        <v>331</v>
      </c>
      <c r="M86" s="859"/>
      <c r="N86" s="859"/>
      <c r="O86" s="860" t="str">
        <f>MID(H86,1,5)</f>
        <v/>
      </c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</row>
    <row r="87" spans="1:37" s="309" customFormat="1" ht="12" customHeight="1" x14ac:dyDescent="0.2">
      <c r="A87" s="605"/>
      <c r="B87" s="594" t="s">
        <v>730</v>
      </c>
      <c r="C87" s="595" t="s">
        <v>277</v>
      </c>
      <c r="D87" s="596" t="s">
        <v>373</v>
      </c>
      <c r="E87" s="596" t="s">
        <v>441</v>
      </c>
      <c r="F87" s="596" t="s">
        <v>442</v>
      </c>
      <c r="G87" s="596" t="s">
        <v>281</v>
      </c>
      <c r="H87" s="596" t="s">
        <v>375</v>
      </c>
      <c r="I87" s="597" t="s">
        <v>272</v>
      </c>
      <c r="J87" s="602" t="s">
        <v>729</v>
      </c>
      <c r="K87" s="585"/>
      <c r="L87" s="586"/>
      <c r="M87" s="586"/>
      <c r="N87" s="586"/>
      <c r="O87" s="591"/>
      <c r="P87" s="298"/>
      <c r="Q87"/>
      <c r="R87"/>
      <c r="S87"/>
      <c r="T87"/>
      <c r="U87"/>
      <c r="V87"/>
      <c r="W87"/>
      <c r="X87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</row>
    <row r="88" spans="1:37" s="309" customFormat="1" ht="12" customHeight="1" x14ac:dyDescent="0.2">
      <c r="A88" s="605"/>
      <c r="B88" s="592" t="s">
        <v>727</v>
      </c>
      <c r="C88" s="598"/>
      <c r="D88" s="598"/>
      <c r="E88" s="598"/>
      <c r="F88" s="598"/>
      <c r="G88" s="598"/>
      <c r="H88" s="599"/>
      <c r="I88" s="598"/>
      <c r="J88" s="587"/>
      <c r="K88" s="551"/>
      <c r="L88" s="551"/>
      <c r="M88" s="551"/>
      <c r="N88" s="551"/>
      <c r="O88" s="554"/>
      <c r="P88" s="298"/>
      <c r="Q88"/>
      <c r="R88"/>
      <c r="S88"/>
      <c r="T88"/>
      <c r="U88"/>
      <c r="V88"/>
      <c r="W88"/>
      <c r="X8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</row>
    <row r="89" spans="1:37" customFormat="1" ht="12" customHeight="1" x14ac:dyDescent="0.2">
      <c r="A89" s="605"/>
      <c r="B89" s="593" t="s">
        <v>728</v>
      </c>
      <c r="C89" s="600"/>
      <c r="D89" s="600"/>
      <c r="E89" s="600"/>
      <c r="F89" s="600"/>
      <c r="G89" s="600"/>
      <c r="H89" s="601"/>
      <c r="I89" s="600"/>
      <c r="J89" s="588"/>
      <c r="K89" s="589"/>
      <c r="L89" s="589"/>
      <c r="M89" s="589"/>
      <c r="N89" s="589"/>
      <c r="O89" s="590"/>
    </row>
    <row r="90" spans="1:37" x14ac:dyDescent="0.2">
      <c r="A90" s="666"/>
      <c r="B90" s="667"/>
      <c r="C90" s="667"/>
      <c r="D90" s="667"/>
      <c r="E90" s="667"/>
      <c r="F90" s="667"/>
      <c r="G90" s="667"/>
      <c r="H90" s="667"/>
      <c r="I90" s="667"/>
      <c r="J90" s="667"/>
      <c r="K90" s="667"/>
      <c r="L90" s="667"/>
      <c r="M90" s="667"/>
      <c r="N90" s="667"/>
      <c r="O90" s="667"/>
    </row>
    <row r="91" spans="1:37" s="298" customFormat="1" ht="15.75" x14ac:dyDescent="0.2">
      <c r="A91" s="507">
        <f>ROW()</f>
        <v>91</v>
      </c>
      <c r="B91" s="284"/>
      <c r="C91" s="285"/>
      <c r="D91" s="286"/>
      <c r="E91" s="286"/>
      <c r="F91" s="286"/>
      <c r="G91" s="286"/>
      <c r="H91" s="287"/>
      <c r="I91" s="288"/>
      <c r="J91" s="288"/>
      <c r="K91" s="289" t="s">
        <v>570</v>
      </c>
      <c r="L91" s="290"/>
      <c r="M91" s="291"/>
      <c r="N91" s="291"/>
      <c r="O91" s="292" t="str">
        <f>B92</f>
        <v>CANIVEAUX</v>
      </c>
    </row>
    <row r="92" spans="1:37" s="309" customFormat="1" ht="42" customHeight="1" x14ac:dyDescent="0.2">
      <c r="A92" s="606" t="s">
        <v>271</v>
      </c>
      <c r="B92" s="855" t="s">
        <v>100</v>
      </c>
      <c r="C92" s="856"/>
      <c r="D92" s="856"/>
      <c r="E92" s="856"/>
      <c r="F92" s="856"/>
      <c r="G92" s="856"/>
      <c r="H92" s="857"/>
      <c r="I92" s="508"/>
      <c r="J92" s="524"/>
      <c r="K92" s="511"/>
      <c r="L92" s="858" t="s">
        <v>393</v>
      </c>
      <c r="M92" s="859"/>
      <c r="N92" s="859"/>
      <c r="O92" s="860" t="str">
        <f>MID(H92,1,5)</f>
        <v/>
      </c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</row>
    <row r="93" spans="1:37" s="309" customFormat="1" ht="12" customHeight="1" x14ac:dyDescent="0.2">
      <c r="A93" s="605"/>
      <c r="B93" s="594" t="s">
        <v>730</v>
      </c>
      <c r="C93" s="595" t="s">
        <v>277</v>
      </c>
      <c r="D93" s="596" t="s">
        <v>373</v>
      </c>
      <c r="E93" s="596" t="s">
        <v>441</v>
      </c>
      <c r="F93" s="596" t="s">
        <v>442</v>
      </c>
      <c r="G93" s="596" t="s">
        <v>281</v>
      </c>
      <c r="H93" s="596" t="s">
        <v>375</v>
      </c>
      <c r="I93" s="597" t="s">
        <v>272</v>
      </c>
      <c r="J93" s="602" t="s">
        <v>729</v>
      </c>
      <c r="K93" s="585"/>
      <c r="L93" s="586"/>
      <c r="M93" s="586"/>
      <c r="N93" s="586"/>
      <c r="O93" s="591"/>
      <c r="P93" s="298"/>
      <c r="Q93"/>
      <c r="R93"/>
      <c r="S93"/>
      <c r="T93"/>
      <c r="U93"/>
      <c r="V93"/>
      <c r="W93"/>
      <c r="X93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</row>
    <row r="94" spans="1:37" s="309" customFormat="1" ht="12" customHeight="1" x14ac:dyDescent="0.2">
      <c r="A94" s="605"/>
      <c r="B94" s="592" t="s">
        <v>727</v>
      </c>
      <c r="C94" s="598"/>
      <c r="D94" s="598"/>
      <c r="E94" s="598"/>
      <c r="F94" s="598"/>
      <c r="G94" s="598"/>
      <c r="H94" s="599"/>
      <c r="I94" s="598"/>
      <c r="J94" s="587"/>
      <c r="K94" s="551"/>
      <c r="L94" s="551"/>
      <c r="M94" s="551"/>
      <c r="N94" s="551"/>
      <c r="O94" s="554"/>
      <c r="P94" s="298"/>
      <c r="Q94"/>
      <c r="R94"/>
      <c r="S94"/>
      <c r="T94"/>
      <c r="U94"/>
      <c r="V94"/>
      <c r="W94"/>
      <c r="X94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</row>
    <row r="95" spans="1:37" customFormat="1" ht="12" customHeight="1" x14ac:dyDescent="0.2">
      <c r="A95" s="605"/>
      <c r="B95" s="593" t="s">
        <v>728</v>
      </c>
      <c r="C95" s="600"/>
      <c r="D95" s="600"/>
      <c r="E95" s="600"/>
      <c r="F95" s="600"/>
      <c r="G95" s="600"/>
      <c r="H95" s="601"/>
      <c r="I95" s="600"/>
      <c r="J95" s="588"/>
      <c r="K95" s="589"/>
      <c r="L95" s="589"/>
      <c r="M95" s="589"/>
      <c r="N95" s="589"/>
      <c r="O95" s="590"/>
    </row>
    <row r="96" spans="1:37" x14ac:dyDescent="0.2">
      <c r="A96" s="666"/>
      <c r="B96" s="667"/>
      <c r="C96" s="667"/>
      <c r="D96" s="667"/>
      <c r="E96" s="667"/>
      <c r="F96" s="667"/>
      <c r="G96" s="667"/>
      <c r="H96" s="667"/>
      <c r="I96" s="667"/>
      <c r="J96" s="667"/>
      <c r="K96" s="667"/>
      <c r="L96" s="667"/>
      <c r="M96" s="667"/>
      <c r="N96" s="667"/>
      <c r="O96" s="667"/>
    </row>
    <row r="97" spans="1:37" s="298" customFormat="1" ht="15.75" x14ac:dyDescent="0.2">
      <c r="A97" s="507">
        <f>ROW()</f>
        <v>97</v>
      </c>
      <c r="B97" s="284"/>
      <c r="C97" s="285"/>
      <c r="D97" s="286"/>
      <c r="E97" s="286"/>
      <c r="F97" s="286"/>
      <c r="G97" s="286"/>
      <c r="H97" s="287"/>
      <c r="I97" s="288"/>
      <c r="J97" s="288"/>
      <c r="K97" s="289" t="s">
        <v>570</v>
      </c>
      <c r="L97" s="290"/>
      <c r="M97" s="291"/>
      <c r="N97" s="291"/>
      <c r="O97" s="292" t="str">
        <f>B98</f>
        <v>VITRES</v>
      </c>
    </row>
    <row r="98" spans="1:37" s="309" customFormat="1" ht="42" customHeight="1" x14ac:dyDescent="0.2">
      <c r="A98" s="606" t="s">
        <v>281</v>
      </c>
      <c r="B98" s="855" t="s">
        <v>236</v>
      </c>
      <c r="C98" s="856"/>
      <c r="D98" s="856"/>
      <c r="E98" s="856"/>
      <c r="F98" s="856"/>
      <c r="G98" s="856"/>
      <c r="H98" s="857"/>
      <c r="I98" s="508"/>
      <c r="J98" s="521"/>
      <c r="K98" s="515"/>
      <c r="L98" s="858"/>
      <c r="M98" s="859"/>
      <c r="N98" s="859"/>
      <c r="O98" s="860" t="str">
        <f t="shared" ref="O98" si="3">MID(H98,1,5)</f>
        <v/>
      </c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</row>
    <row r="99" spans="1:37" s="309" customFormat="1" ht="12" customHeight="1" x14ac:dyDescent="0.2">
      <c r="A99" s="605"/>
      <c r="B99" s="594" t="s">
        <v>730</v>
      </c>
      <c r="C99" s="595" t="s">
        <v>277</v>
      </c>
      <c r="D99" s="596" t="s">
        <v>373</v>
      </c>
      <c r="E99" s="596" t="s">
        <v>441</v>
      </c>
      <c r="F99" s="596" t="s">
        <v>442</v>
      </c>
      <c r="G99" s="596" t="s">
        <v>281</v>
      </c>
      <c r="H99" s="596" t="s">
        <v>375</v>
      </c>
      <c r="I99" s="597" t="s">
        <v>272</v>
      </c>
      <c r="J99" s="602" t="s">
        <v>729</v>
      </c>
      <c r="K99" s="585"/>
      <c r="L99" s="586"/>
      <c r="M99" s="586"/>
      <c r="N99" s="586"/>
      <c r="O99" s="591"/>
      <c r="P99" s="298"/>
      <c r="Q99"/>
      <c r="R99"/>
      <c r="S99"/>
      <c r="T99"/>
      <c r="U99"/>
      <c r="V99"/>
      <c r="W99"/>
      <c r="X99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</row>
    <row r="100" spans="1:37" s="309" customFormat="1" ht="12" customHeight="1" x14ac:dyDescent="0.2">
      <c r="A100" s="605"/>
      <c r="B100" s="592" t="s">
        <v>727</v>
      </c>
      <c r="C100" s="598"/>
      <c r="D100" s="598"/>
      <c r="E100" s="598"/>
      <c r="F100" s="598"/>
      <c r="G100" s="598"/>
      <c r="H100" s="599"/>
      <c r="I100" s="598"/>
      <c r="J100" s="587"/>
      <c r="K100" s="551"/>
      <c r="L100" s="551"/>
      <c r="M100" s="551"/>
      <c r="N100" s="551"/>
      <c r="O100" s="554"/>
      <c r="P100" s="298"/>
      <c r="Q100"/>
      <c r="R100"/>
      <c r="S100"/>
      <c r="T100"/>
      <c r="U100"/>
      <c r="V100"/>
      <c r="W100"/>
      <c r="X100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</row>
    <row r="101" spans="1:37" customFormat="1" ht="12" customHeight="1" x14ac:dyDescent="0.2">
      <c r="A101" s="605"/>
      <c r="B101" s="593" t="s">
        <v>728</v>
      </c>
      <c r="C101" s="600"/>
      <c r="D101" s="600"/>
      <c r="E101" s="600"/>
      <c r="F101" s="600"/>
      <c r="G101" s="600"/>
      <c r="H101" s="601"/>
      <c r="I101" s="600"/>
      <c r="J101" s="588"/>
      <c r="K101" s="589"/>
      <c r="L101" s="589"/>
      <c r="M101" s="589"/>
      <c r="N101" s="589"/>
      <c r="O101" s="590"/>
    </row>
    <row r="102" spans="1:37" x14ac:dyDescent="0.2">
      <c r="A102" s="666"/>
      <c r="B102" s="667"/>
      <c r="C102" s="667"/>
      <c r="D102" s="667"/>
      <c r="E102" s="667"/>
      <c r="F102" s="667"/>
      <c r="G102" s="667"/>
      <c r="H102" s="667"/>
      <c r="I102" s="667"/>
      <c r="J102" s="667"/>
      <c r="K102" s="667"/>
      <c r="L102" s="667"/>
      <c r="M102" s="667"/>
      <c r="N102" s="667"/>
      <c r="O102" s="667"/>
      <c r="P102" s="668"/>
    </row>
  </sheetData>
  <mergeCells count="42">
    <mergeCell ref="B8:B9"/>
    <mergeCell ref="J8:K9"/>
    <mergeCell ref="L8:O9"/>
    <mergeCell ref="B11:H11"/>
    <mergeCell ref="B2:C6"/>
    <mergeCell ref="D2:L4"/>
    <mergeCell ref="M2:O2"/>
    <mergeCell ref="M3:O3"/>
    <mergeCell ref="M4:O4"/>
    <mergeCell ref="D5:L6"/>
    <mergeCell ref="M5:O5"/>
    <mergeCell ref="M6:O6"/>
    <mergeCell ref="L11:O11"/>
    <mergeCell ref="B14:H14"/>
    <mergeCell ref="L14:O14"/>
    <mergeCell ref="B44:H44"/>
    <mergeCell ref="L44:O44"/>
    <mergeCell ref="B62:H62"/>
    <mergeCell ref="L62:O62"/>
    <mergeCell ref="B32:H32"/>
    <mergeCell ref="L32:O32"/>
    <mergeCell ref="B20:H20"/>
    <mergeCell ref="L20:O20"/>
    <mergeCell ref="B50:H50"/>
    <mergeCell ref="B38:H38"/>
    <mergeCell ref="L38:O38"/>
    <mergeCell ref="B26:H26"/>
    <mergeCell ref="L26:O26"/>
    <mergeCell ref="B68:H68"/>
    <mergeCell ref="L68:O68"/>
    <mergeCell ref="B56:H56"/>
    <mergeCell ref="L56:O56"/>
    <mergeCell ref="B98:H98"/>
    <mergeCell ref="L98:O98"/>
    <mergeCell ref="B74:H74"/>
    <mergeCell ref="L74:O74"/>
    <mergeCell ref="B86:H86"/>
    <mergeCell ref="L86:O86"/>
    <mergeCell ref="B92:H92"/>
    <mergeCell ref="L92:O92"/>
    <mergeCell ref="B80:H80"/>
    <mergeCell ref="L80:O80"/>
  </mergeCells>
  <printOptions horizontalCentered="1"/>
  <pageMargins left="0.59055118110236227" right="0.19685039370078741" top="0.19685039370078741" bottom="0.19685039370078741" header="0.19685039370078741" footer="0.19685039370078741"/>
  <pageSetup paperSize="9" scale="67" orientation="portrait" r:id="rId1"/>
  <headerFooter alignWithMargins="0"/>
  <rowBreaks count="1" manualBreakCount="1">
    <brk id="66" max="15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GC198"/>
  <sheetViews>
    <sheetView zoomScaleNormal="100" workbookViewId="0">
      <selection activeCell="U27" sqref="U27"/>
    </sheetView>
  </sheetViews>
  <sheetFormatPr baseColWidth="10" defaultColWidth="9.140625" defaultRowHeight="12.75" x14ac:dyDescent="0.2"/>
  <cols>
    <col min="1" max="1" width="3.5703125" style="4" customWidth="1"/>
    <col min="2" max="2" width="21.7109375" style="3" customWidth="1"/>
    <col min="3" max="11" width="3.7109375" style="3" customWidth="1"/>
    <col min="12" max="12" width="34.7109375" style="3" customWidth="1"/>
    <col min="13" max="15" width="13.7109375" style="3" customWidth="1"/>
    <col min="16" max="16" width="2.5703125" style="3" customWidth="1"/>
    <col min="17" max="16384" width="9.140625" style="3"/>
  </cols>
  <sheetData>
    <row r="1" spans="1:185" x14ac:dyDescent="0.2">
      <c r="A1" s="230">
        <v>2.86</v>
      </c>
      <c r="B1" s="230">
        <v>21</v>
      </c>
      <c r="C1" s="271">
        <v>3</v>
      </c>
      <c r="D1" s="271">
        <v>3</v>
      </c>
      <c r="E1" s="271">
        <v>3</v>
      </c>
      <c r="F1" s="271">
        <v>3</v>
      </c>
      <c r="G1" s="271">
        <v>3</v>
      </c>
      <c r="H1" s="271">
        <v>3</v>
      </c>
      <c r="I1" s="271">
        <v>3</v>
      </c>
      <c r="J1" s="271">
        <v>3</v>
      </c>
      <c r="K1" s="271">
        <v>3</v>
      </c>
      <c r="L1" s="230">
        <v>34</v>
      </c>
      <c r="M1" s="230">
        <v>13</v>
      </c>
      <c r="N1" s="230">
        <v>13</v>
      </c>
      <c r="O1" s="230">
        <v>13</v>
      </c>
      <c r="P1" s="3" t="s">
        <v>230</v>
      </c>
    </row>
    <row r="2" spans="1:185" ht="15.75" customHeight="1" x14ac:dyDescent="0.2">
      <c r="A2" s="3"/>
      <c r="B2" s="687" t="s">
        <v>752</v>
      </c>
      <c r="C2" s="688"/>
      <c r="D2" s="811" t="s">
        <v>554</v>
      </c>
      <c r="E2" s="812"/>
      <c r="F2" s="812"/>
      <c r="G2" s="812"/>
      <c r="H2" s="812"/>
      <c r="I2" s="812"/>
      <c r="J2" s="812"/>
      <c r="K2" s="812"/>
      <c r="L2" s="813"/>
      <c r="M2" s="817" t="s">
        <v>492</v>
      </c>
      <c r="N2" s="818"/>
      <c r="O2" s="819"/>
      <c r="Q2" s="8"/>
      <c r="R2" s="8"/>
      <c r="S2" s="8"/>
      <c r="T2" s="8"/>
      <c r="U2" s="8"/>
      <c r="V2" s="8"/>
      <c r="W2" s="8"/>
      <c r="X2" s="8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</row>
    <row r="3" spans="1:185" ht="15.75" customHeight="1" x14ac:dyDescent="0.2">
      <c r="A3" s="3"/>
      <c r="B3" s="687"/>
      <c r="C3" s="688"/>
      <c r="D3" s="814"/>
      <c r="E3" s="815"/>
      <c r="F3" s="815"/>
      <c r="G3" s="815"/>
      <c r="H3" s="815"/>
      <c r="I3" s="815"/>
      <c r="J3" s="815"/>
      <c r="K3" s="815"/>
      <c r="L3" s="816"/>
      <c r="M3" s="820" t="s">
        <v>555</v>
      </c>
      <c r="N3" s="821"/>
      <c r="O3" s="822"/>
      <c r="Q3" s="8"/>
      <c r="R3" s="8"/>
      <c r="S3" s="8"/>
      <c r="T3" s="8"/>
      <c r="U3" s="8"/>
      <c r="V3" s="8"/>
      <c r="W3" s="8"/>
      <c r="X3" s="8"/>
      <c r="Y3" s="8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</row>
    <row r="4" spans="1:185" ht="12.75" customHeight="1" x14ac:dyDescent="0.2">
      <c r="A4" s="3"/>
      <c r="B4" s="687"/>
      <c r="C4" s="688"/>
      <c r="D4" s="814"/>
      <c r="E4" s="815"/>
      <c r="F4" s="815"/>
      <c r="G4" s="815"/>
      <c r="H4" s="815"/>
      <c r="I4" s="815"/>
      <c r="J4" s="815"/>
      <c r="K4" s="815"/>
      <c r="L4" s="816"/>
      <c r="M4" s="892" t="s">
        <v>510</v>
      </c>
      <c r="N4" s="893"/>
      <c r="O4" s="894"/>
      <c r="Q4" s="8"/>
      <c r="R4" s="8"/>
      <c r="S4" s="8"/>
      <c r="T4" s="8"/>
      <c r="U4" s="8"/>
      <c r="V4" s="8"/>
      <c r="W4" s="8"/>
      <c r="X4" s="8"/>
      <c r="Y4" s="8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</row>
    <row r="5" spans="1:185" ht="12.75" customHeight="1" x14ac:dyDescent="0.2">
      <c r="A5" s="3"/>
      <c r="B5" s="687"/>
      <c r="C5" s="688"/>
      <c r="D5" s="814" t="s">
        <v>240</v>
      </c>
      <c r="E5" s="815"/>
      <c r="F5" s="815"/>
      <c r="G5" s="815"/>
      <c r="H5" s="815"/>
      <c r="I5" s="815"/>
      <c r="J5" s="815"/>
      <c r="K5" s="815"/>
      <c r="L5" s="816"/>
      <c r="M5" s="892" t="s">
        <v>511</v>
      </c>
      <c r="N5" s="893"/>
      <c r="O5" s="894"/>
      <c r="Q5" s="8"/>
      <c r="R5" s="8"/>
      <c r="S5" s="8"/>
      <c r="T5" s="8"/>
      <c r="U5" s="8"/>
      <c r="V5" s="8"/>
      <c r="W5" s="8"/>
      <c r="X5" s="8"/>
      <c r="Y5" s="8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</row>
    <row r="6" spans="1:185" ht="12.75" customHeight="1" x14ac:dyDescent="0.2">
      <c r="A6" s="3"/>
      <c r="B6" s="687"/>
      <c r="C6" s="688"/>
      <c r="D6" s="823"/>
      <c r="E6" s="824"/>
      <c r="F6" s="824"/>
      <c r="G6" s="824"/>
      <c r="H6" s="824"/>
      <c r="I6" s="824"/>
      <c r="J6" s="824"/>
      <c r="K6" s="824"/>
      <c r="L6" s="825"/>
      <c r="M6" s="895" t="s">
        <v>490</v>
      </c>
      <c r="N6" s="896"/>
      <c r="O6" s="897"/>
      <c r="Q6" s="8"/>
      <c r="R6" s="8"/>
      <c r="S6" s="8"/>
      <c r="T6" s="8"/>
      <c r="U6" s="8"/>
      <c r="V6" s="8"/>
      <c r="W6" s="8"/>
      <c r="X6" s="8"/>
      <c r="Y6" s="8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</row>
    <row r="7" spans="1:185" x14ac:dyDescent="0.2">
      <c r="A7" s="3"/>
      <c r="B7" s="58" t="s">
        <v>489</v>
      </c>
      <c r="C7" s="57" t="str">
        <f ca="1">CELL("nomfichier")</f>
        <v>C:\Users\Joël Leboucher\Desktop\[16.1.PN-FAITES.VOTRE.PLAN.PERSONNALISE.xlsx]local poubelles</v>
      </c>
      <c r="D7" s="59"/>
      <c r="E7" s="59"/>
      <c r="F7" s="59"/>
      <c r="G7" s="59"/>
      <c r="H7" s="60"/>
      <c r="I7" s="60"/>
      <c r="J7" s="60"/>
      <c r="K7" s="61"/>
      <c r="L7" s="60"/>
      <c r="M7" s="59"/>
      <c r="N7" s="59"/>
      <c r="O7" s="62"/>
      <c r="P7" s="3" t="s">
        <v>488</v>
      </c>
      <c r="Q7" s="8"/>
      <c r="R7" s="8"/>
      <c r="S7" s="8"/>
      <c r="T7" s="8"/>
      <c r="U7" s="8"/>
      <c r="V7" s="8"/>
      <c r="W7" s="8"/>
      <c r="X7" s="8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</row>
    <row r="8" spans="1:185" s="8" customFormat="1" ht="14.25" customHeight="1" x14ac:dyDescent="0.2">
      <c r="A8" s="268"/>
      <c r="B8" s="712" t="s">
        <v>377</v>
      </c>
      <c r="C8" s="259" t="s">
        <v>558</v>
      </c>
      <c r="D8" s="260"/>
      <c r="E8" s="260"/>
      <c r="F8" s="260"/>
      <c r="G8" s="260"/>
      <c r="H8" s="260"/>
      <c r="I8" s="260"/>
      <c r="J8" s="827" t="s">
        <v>649</v>
      </c>
      <c r="K8" s="827"/>
      <c r="L8" s="833" t="s">
        <v>443</v>
      </c>
      <c r="M8" s="833"/>
      <c r="N8" s="833"/>
      <c r="O8" s="834"/>
      <c r="P8" s="3"/>
    </row>
    <row r="9" spans="1:185" s="8" customFormat="1" ht="22.5" customHeight="1" x14ac:dyDescent="0.2">
      <c r="A9" s="268"/>
      <c r="B9" s="713"/>
      <c r="C9" s="261" t="s">
        <v>277</v>
      </c>
      <c r="D9" s="262" t="s">
        <v>373</v>
      </c>
      <c r="E9" s="262" t="s">
        <v>441</v>
      </c>
      <c r="F9" s="262" t="s">
        <v>442</v>
      </c>
      <c r="G9" s="262" t="s">
        <v>281</v>
      </c>
      <c r="H9" s="262" t="s">
        <v>375</v>
      </c>
      <c r="I9" s="143" t="s">
        <v>272</v>
      </c>
      <c r="J9" s="829"/>
      <c r="K9" s="829"/>
      <c r="L9" s="835"/>
      <c r="M9" s="835"/>
      <c r="N9" s="835"/>
      <c r="O9" s="836"/>
      <c r="P9" s="3"/>
    </row>
    <row r="10" spans="1:185" s="8" customFormat="1" ht="15.75" customHeight="1" x14ac:dyDescent="0.2">
      <c r="A10" s="268"/>
      <c r="B10" s="144" t="s">
        <v>568</v>
      </c>
      <c r="C10" s="145"/>
      <c r="D10" s="145"/>
      <c r="E10" s="145"/>
      <c r="F10" s="145"/>
      <c r="G10" s="145"/>
      <c r="H10" s="145"/>
      <c r="I10" s="145"/>
      <c r="J10" s="145"/>
      <c r="K10" s="146"/>
      <c r="L10" s="146"/>
      <c r="M10" s="146"/>
      <c r="N10" s="146"/>
      <c r="O10" s="147"/>
      <c r="P10" s="3"/>
    </row>
    <row r="11" spans="1:185" ht="31.5" customHeight="1" x14ac:dyDescent="0.2">
      <c r="A11" s="30"/>
      <c r="B11" s="900" t="s">
        <v>376</v>
      </c>
      <c r="C11" s="901"/>
      <c r="D11" s="901"/>
      <c r="E11" s="901"/>
      <c r="F11" s="901"/>
      <c r="G11" s="901"/>
      <c r="H11" s="901"/>
      <c r="I11" s="60"/>
      <c r="J11" s="270" t="s">
        <v>298</v>
      </c>
      <c r="K11" s="269"/>
      <c r="L11" s="898"/>
      <c r="M11" s="898"/>
      <c r="N11" s="898"/>
      <c r="O11" s="899"/>
      <c r="R11" s="581" t="s">
        <v>725</v>
      </c>
    </row>
    <row r="12" spans="1:185" s="298" customFormat="1" ht="15.75" x14ac:dyDescent="0.2">
      <c r="A12" s="507">
        <f>ROW()</f>
        <v>12</v>
      </c>
      <c r="B12" s="284"/>
      <c r="C12" s="285"/>
      <c r="D12" s="286"/>
      <c r="E12" s="286"/>
      <c r="F12" s="286"/>
      <c r="G12" s="286"/>
      <c r="H12" s="287"/>
      <c r="I12" s="288"/>
      <c r="J12" s="288"/>
      <c r="K12" s="289" t="s">
        <v>570</v>
      </c>
      <c r="L12" s="290"/>
      <c r="M12" s="291"/>
      <c r="N12" s="291"/>
      <c r="O12" s="292" t="str">
        <f>B13</f>
        <v>SANITAIRES</v>
      </c>
    </row>
    <row r="13" spans="1:185" s="309" customFormat="1" ht="42" customHeight="1" x14ac:dyDescent="0.2">
      <c r="A13" s="606" t="s">
        <v>375</v>
      </c>
      <c r="B13" s="855" t="s">
        <v>338</v>
      </c>
      <c r="C13" s="856"/>
      <c r="D13" s="856"/>
      <c r="E13" s="856"/>
      <c r="F13" s="856"/>
      <c r="G13" s="856"/>
      <c r="H13" s="857"/>
      <c r="I13" s="508"/>
      <c r="J13" s="524"/>
      <c r="K13" s="530"/>
      <c r="L13" s="858" t="s">
        <v>337</v>
      </c>
      <c r="M13" s="859"/>
      <c r="N13" s="859"/>
      <c r="O13" s="860" t="str">
        <f t="shared" ref="O13" si="0">MID(H13,1,5)</f>
        <v/>
      </c>
      <c r="P13" s="298"/>
      <c r="Q13" s="298"/>
      <c r="R13" s="298"/>
      <c r="S13" s="298"/>
      <c r="T13" s="298"/>
      <c r="U13" s="298"/>
      <c r="V13" s="298"/>
      <c r="W13" s="298"/>
      <c r="X13" s="298"/>
      <c r="Y13" s="298"/>
      <c r="Z13" s="298"/>
      <c r="AA13" s="298"/>
      <c r="AB13" s="298"/>
      <c r="AC13" s="298"/>
      <c r="AD13" s="298"/>
      <c r="AE13" s="298"/>
      <c r="AF13" s="298"/>
      <c r="AG13" s="298"/>
      <c r="AH13" s="298"/>
      <c r="AI13" s="298"/>
      <c r="AJ13" s="298"/>
      <c r="AK13" s="298"/>
      <c r="AL13" s="298"/>
    </row>
    <row r="14" spans="1:185" s="309" customFormat="1" ht="12" customHeight="1" x14ac:dyDescent="0.2">
      <c r="A14" s="605"/>
      <c r="B14" s="594" t="s">
        <v>730</v>
      </c>
      <c r="C14" s="595" t="s">
        <v>277</v>
      </c>
      <c r="D14" s="596" t="s">
        <v>373</v>
      </c>
      <c r="E14" s="596" t="s">
        <v>441</v>
      </c>
      <c r="F14" s="596" t="s">
        <v>442</v>
      </c>
      <c r="G14" s="596" t="s">
        <v>281</v>
      </c>
      <c r="H14" s="596" t="s">
        <v>375</v>
      </c>
      <c r="I14" s="597" t="s">
        <v>272</v>
      </c>
      <c r="J14" s="602" t="s">
        <v>729</v>
      </c>
      <c r="K14" s="585"/>
      <c r="L14" s="586"/>
      <c r="M14" s="586"/>
      <c r="N14" s="586"/>
      <c r="O14" s="591"/>
      <c r="P14" s="298"/>
      <c r="Q14"/>
      <c r="R14"/>
      <c r="S14"/>
      <c r="T14"/>
      <c r="U14"/>
      <c r="V14"/>
      <c r="W14"/>
      <c r="X14"/>
      <c r="Y14"/>
      <c r="Z14" s="298"/>
      <c r="AA14" s="298"/>
      <c r="AB14" s="298"/>
      <c r="AC14" s="298"/>
      <c r="AD14" s="298"/>
      <c r="AE14" s="298"/>
      <c r="AF14" s="298"/>
      <c r="AG14" s="298"/>
      <c r="AH14" s="298"/>
      <c r="AI14" s="298"/>
      <c r="AJ14" s="298"/>
      <c r="AK14" s="298"/>
      <c r="AL14" s="298"/>
    </row>
    <row r="15" spans="1:185" s="309" customFormat="1" ht="12" customHeight="1" x14ac:dyDescent="0.2">
      <c r="A15" s="605"/>
      <c r="B15" s="592" t="s">
        <v>727</v>
      </c>
      <c r="C15" s="598"/>
      <c r="D15" s="598"/>
      <c r="E15" s="598"/>
      <c r="F15" s="598"/>
      <c r="G15" s="598"/>
      <c r="H15" s="599"/>
      <c r="I15" s="598"/>
      <c r="J15" s="587"/>
      <c r="K15" s="551"/>
      <c r="L15" s="551"/>
      <c r="M15" s="551"/>
      <c r="N15" s="551"/>
      <c r="O15" s="554"/>
      <c r="P15" s="298"/>
      <c r="Q15"/>
      <c r="R15"/>
      <c r="S15"/>
      <c r="T15"/>
      <c r="U15"/>
      <c r="V15"/>
      <c r="W15"/>
      <c r="X15"/>
      <c r="Y15"/>
      <c r="Z15" s="298"/>
      <c r="AA15" s="298"/>
      <c r="AB15" s="298"/>
      <c r="AC15" s="298"/>
      <c r="AD15" s="298"/>
      <c r="AE15" s="298"/>
      <c r="AF15" s="298"/>
      <c r="AG15" s="298"/>
      <c r="AH15" s="298"/>
      <c r="AI15" s="298"/>
      <c r="AJ15" s="298"/>
      <c r="AK15" s="298"/>
      <c r="AL15" s="298"/>
    </row>
    <row r="16" spans="1:185" customFormat="1" ht="12" customHeight="1" x14ac:dyDescent="0.2">
      <c r="A16" s="605"/>
      <c r="B16" s="593" t="s">
        <v>728</v>
      </c>
      <c r="C16" s="600"/>
      <c r="D16" s="600"/>
      <c r="E16" s="600"/>
      <c r="F16" s="600"/>
      <c r="G16" s="600"/>
      <c r="H16" s="601"/>
      <c r="I16" s="600"/>
      <c r="J16" s="588"/>
      <c r="K16" s="589"/>
      <c r="L16" s="589"/>
      <c r="M16" s="589"/>
      <c r="N16" s="589"/>
      <c r="O16" s="590"/>
    </row>
    <row r="17" spans="1:38" x14ac:dyDescent="0.2">
      <c r="A17" s="666"/>
      <c r="B17" s="667"/>
      <c r="C17" s="667"/>
      <c r="D17" s="667"/>
      <c r="E17" s="667"/>
      <c r="F17" s="667"/>
      <c r="G17" s="667"/>
      <c r="H17" s="667"/>
      <c r="I17" s="667"/>
      <c r="J17" s="667"/>
      <c r="K17" s="667"/>
      <c r="L17" s="667"/>
      <c r="M17" s="667"/>
      <c r="N17" s="667"/>
      <c r="O17" s="667"/>
    </row>
    <row r="18" spans="1:38" s="298" customFormat="1" ht="15.75" x14ac:dyDescent="0.2">
      <c r="A18" s="507">
        <f>ROW()</f>
        <v>18</v>
      </c>
      <c r="B18" s="284"/>
      <c r="C18" s="285"/>
      <c r="D18" s="286"/>
      <c r="E18" s="286"/>
      <c r="F18" s="286"/>
      <c r="G18" s="286"/>
      <c r="H18" s="287"/>
      <c r="I18" s="288"/>
      <c r="J18" s="288"/>
      <c r="K18" s="289" t="s">
        <v>570</v>
      </c>
      <c r="L18" s="290"/>
      <c r="M18" s="291"/>
      <c r="N18" s="291"/>
      <c r="O18" s="292" t="str">
        <f>B19</f>
        <v>WC</v>
      </c>
    </row>
    <row r="19" spans="1:38" s="309" customFormat="1" ht="42" customHeight="1" x14ac:dyDescent="0.2">
      <c r="A19" s="606" t="s">
        <v>282</v>
      </c>
      <c r="B19" s="855" t="s">
        <v>370</v>
      </c>
      <c r="C19" s="856"/>
      <c r="D19" s="856"/>
      <c r="E19" s="856"/>
      <c r="F19" s="856"/>
      <c r="G19" s="856"/>
      <c r="H19" s="857"/>
      <c r="I19" s="508"/>
      <c r="J19" s="524"/>
      <c r="K19" s="531"/>
      <c r="L19" s="858" t="s">
        <v>402</v>
      </c>
      <c r="M19" s="859"/>
      <c r="N19" s="859"/>
      <c r="O19" s="860" t="str">
        <f t="shared" ref="O19" si="1">MID(H19,1,5)</f>
        <v/>
      </c>
      <c r="P19" s="298"/>
      <c r="Q19" s="298"/>
      <c r="R19" s="298"/>
      <c r="S19" s="298"/>
      <c r="T19" s="298"/>
      <c r="U19" s="298"/>
      <c r="V19" s="298"/>
      <c r="W19" s="298"/>
      <c r="X19" s="298"/>
      <c r="Y19" s="298"/>
      <c r="Z19" s="298"/>
      <c r="AA19" s="298"/>
      <c r="AB19" s="298"/>
      <c r="AC19" s="298"/>
      <c r="AD19" s="298"/>
      <c r="AE19" s="298"/>
      <c r="AF19" s="298"/>
      <c r="AG19" s="298"/>
      <c r="AH19" s="298"/>
      <c r="AI19" s="298"/>
      <c r="AJ19" s="298"/>
      <c r="AK19" s="298"/>
      <c r="AL19" s="298"/>
    </row>
    <row r="20" spans="1:38" s="309" customFormat="1" ht="12" customHeight="1" x14ac:dyDescent="0.2">
      <c r="A20" s="605"/>
      <c r="B20" s="594" t="s">
        <v>730</v>
      </c>
      <c r="C20" s="595" t="s">
        <v>277</v>
      </c>
      <c r="D20" s="596" t="s">
        <v>373</v>
      </c>
      <c r="E20" s="596" t="s">
        <v>441</v>
      </c>
      <c r="F20" s="596" t="s">
        <v>442</v>
      </c>
      <c r="G20" s="596" t="s">
        <v>281</v>
      </c>
      <c r="H20" s="596" t="s">
        <v>375</v>
      </c>
      <c r="I20" s="597" t="s">
        <v>272</v>
      </c>
      <c r="J20" s="602" t="s">
        <v>729</v>
      </c>
      <c r="K20" s="585"/>
      <c r="L20" s="586"/>
      <c r="M20" s="586"/>
      <c r="N20" s="586"/>
      <c r="O20" s="591"/>
      <c r="P20" s="298"/>
      <c r="Q20"/>
      <c r="R20"/>
      <c r="S20"/>
      <c r="T20"/>
      <c r="U20"/>
      <c r="V20"/>
      <c r="W20"/>
      <c r="X20"/>
      <c r="Y20"/>
      <c r="Z20" s="298"/>
      <c r="AA20" s="298"/>
      <c r="AB20" s="298"/>
      <c r="AC20" s="298"/>
      <c r="AD20" s="298"/>
      <c r="AE20" s="298"/>
      <c r="AF20" s="298"/>
      <c r="AG20" s="298"/>
      <c r="AH20" s="298"/>
      <c r="AI20" s="298"/>
      <c r="AJ20" s="298"/>
      <c r="AK20" s="298"/>
      <c r="AL20" s="298"/>
    </row>
    <row r="21" spans="1:38" s="309" customFormat="1" ht="12" customHeight="1" x14ac:dyDescent="0.2">
      <c r="A21" s="605"/>
      <c r="B21" s="592" t="s">
        <v>727</v>
      </c>
      <c r="C21" s="598"/>
      <c r="D21" s="598"/>
      <c r="E21" s="598"/>
      <c r="F21" s="598"/>
      <c r="G21" s="598"/>
      <c r="H21" s="599"/>
      <c r="I21" s="598"/>
      <c r="J21" s="587"/>
      <c r="K21" s="551"/>
      <c r="L21" s="551"/>
      <c r="M21" s="551"/>
      <c r="N21" s="551"/>
      <c r="O21" s="554"/>
      <c r="P21" s="298"/>
      <c r="Q21"/>
      <c r="R21"/>
      <c r="S21"/>
      <c r="T21"/>
      <c r="U21"/>
      <c r="V21"/>
      <c r="W21"/>
      <c r="X21"/>
      <c r="Y21"/>
      <c r="Z21" s="298"/>
      <c r="AA21" s="298"/>
      <c r="AB21" s="298"/>
      <c r="AC21" s="298"/>
      <c r="AD21" s="298"/>
      <c r="AE21" s="298"/>
      <c r="AF21" s="298"/>
      <c r="AG21" s="298"/>
      <c r="AH21" s="298"/>
      <c r="AI21" s="298"/>
      <c r="AJ21" s="298"/>
      <c r="AK21" s="298"/>
      <c r="AL21" s="298"/>
    </row>
    <row r="22" spans="1:38" customFormat="1" ht="12" customHeight="1" x14ac:dyDescent="0.2">
      <c r="A22" s="605"/>
      <c r="B22" s="593" t="s">
        <v>728</v>
      </c>
      <c r="C22" s="600"/>
      <c r="D22" s="600"/>
      <c r="E22" s="600"/>
      <c r="F22" s="600"/>
      <c r="G22" s="600"/>
      <c r="H22" s="601"/>
      <c r="I22" s="600"/>
      <c r="J22" s="588"/>
      <c r="K22" s="589"/>
      <c r="L22" s="589"/>
      <c r="M22" s="589"/>
      <c r="N22" s="589"/>
      <c r="O22" s="590"/>
    </row>
    <row r="23" spans="1:38" x14ac:dyDescent="0.2">
      <c r="A23" s="666"/>
      <c r="B23" s="667"/>
      <c r="C23" s="667"/>
      <c r="D23" s="667"/>
      <c r="E23" s="667"/>
      <c r="F23" s="667"/>
      <c r="G23" s="667"/>
      <c r="H23" s="667"/>
      <c r="I23" s="667"/>
      <c r="J23" s="667"/>
      <c r="K23" s="667"/>
      <c r="L23" s="667"/>
      <c r="M23" s="667"/>
      <c r="N23" s="667"/>
      <c r="O23" s="667"/>
    </row>
    <row r="24" spans="1:38" s="298" customFormat="1" ht="15.75" x14ac:dyDescent="0.2">
      <c r="A24" s="507">
        <f>ROW()</f>
        <v>24</v>
      </c>
      <c r="B24" s="284"/>
      <c r="C24" s="285"/>
      <c r="D24" s="286"/>
      <c r="E24" s="286"/>
      <c r="F24" s="286"/>
      <c r="G24" s="286"/>
      <c r="H24" s="287"/>
      <c r="I24" s="288"/>
      <c r="J24" s="288"/>
      <c r="K24" s="289" t="s">
        <v>570</v>
      </c>
      <c r="L24" s="290"/>
      <c r="M24" s="291"/>
      <c r="N24" s="291"/>
      <c r="O24" s="292" t="str">
        <f>B25</f>
        <v>LAVE MAINS- POSTE D'HYGIÈNE DES MAINS</v>
      </c>
    </row>
    <row r="25" spans="1:38" s="309" customFormat="1" ht="28.5" customHeight="1" x14ac:dyDescent="0.2">
      <c r="A25" s="606" t="s">
        <v>278</v>
      </c>
      <c r="B25" s="855" t="s">
        <v>132</v>
      </c>
      <c r="C25" s="856"/>
      <c r="D25" s="856"/>
      <c r="E25" s="856"/>
      <c r="F25" s="856"/>
      <c r="G25" s="856"/>
      <c r="H25" s="857"/>
      <c r="I25" s="508"/>
      <c r="J25" s="521"/>
      <c r="K25" s="515"/>
      <c r="L25" s="858" t="s">
        <v>314</v>
      </c>
      <c r="M25" s="859"/>
      <c r="N25" s="859"/>
      <c r="O25" s="860" t="str">
        <f t="shared" ref="O25" si="2">MID(H25,1,5)</f>
        <v/>
      </c>
      <c r="P25" s="298"/>
      <c r="Q25" s="298"/>
      <c r="R25" s="298"/>
      <c r="S25" s="298"/>
      <c r="T25" s="298"/>
      <c r="U25" s="298"/>
      <c r="V25" s="298"/>
      <c r="W25" s="298"/>
      <c r="X25" s="298"/>
      <c r="Y25" s="298"/>
      <c r="Z25" s="298"/>
      <c r="AA25" s="298"/>
      <c r="AB25" s="298"/>
      <c r="AC25" s="298"/>
      <c r="AD25" s="298"/>
      <c r="AE25" s="298"/>
      <c r="AF25" s="298"/>
      <c r="AG25" s="298"/>
      <c r="AH25" s="298"/>
      <c r="AI25" s="298"/>
      <c r="AJ25" s="298"/>
      <c r="AK25" s="298"/>
      <c r="AL25" s="298"/>
    </row>
    <row r="26" spans="1:38" s="309" customFormat="1" ht="12" customHeight="1" x14ac:dyDescent="0.2">
      <c r="A26" s="605"/>
      <c r="B26" s="594" t="s">
        <v>730</v>
      </c>
      <c r="C26" s="595" t="s">
        <v>277</v>
      </c>
      <c r="D26" s="596" t="s">
        <v>373</v>
      </c>
      <c r="E26" s="596" t="s">
        <v>441</v>
      </c>
      <c r="F26" s="596" t="s">
        <v>442</v>
      </c>
      <c r="G26" s="596" t="s">
        <v>281</v>
      </c>
      <c r="H26" s="596" t="s">
        <v>375</v>
      </c>
      <c r="I26" s="597" t="s">
        <v>272</v>
      </c>
      <c r="J26" s="602" t="s">
        <v>729</v>
      </c>
      <c r="K26" s="585"/>
      <c r="L26" s="586"/>
      <c r="M26" s="586"/>
      <c r="N26" s="586"/>
      <c r="O26" s="591"/>
      <c r="P26" s="298"/>
      <c r="Q26"/>
      <c r="R26"/>
      <c r="S26"/>
      <c r="T26"/>
      <c r="U26"/>
      <c r="V26"/>
      <c r="W26"/>
      <c r="X26"/>
      <c r="Y26"/>
      <c r="Z26" s="298"/>
      <c r="AA26" s="298"/>
      <c r="AB26" s="298"/>
      <c r="AC26" s="298"/>
      <c r="AD26" s="298"/>
      <c r="AE26" s="298"/>
      <c r="AF26" s="298"/>
      <c r="AG26" s="298"/>
      <c r="AH26" s="298"/>
      <c r="AI26" s="298"/>
      <c r="AJ26" s="298"/>
      <c r="AK26" s="298"/>
      <c r="AL26" s="298"/>
    </row>
    <row r="27" spans="1:38" s="309" customFormat="1" ht="12" customHeight="1" x14ac:dyDescent="0.2">
      <c r="A27" s="605"/>
      <c r="B27" s="592" t="s">
        <v>727</v>
      </c>
      <c r="C27" s="598"/>
      <c r="D27" s="598"/>
      <c r="E27" s="598"/>
      <c r="F27" s="598"/>
      <c r="G27" s="598"/>
      <c r="H27" s="599"/>
      <c r="I27" s="598"/>
      <c r="J27" s="587"/>
      <c r="K27" s="551"/>
      <c r="L27" s="551"/>
      <c r="M27" s="551"/>
      <c r="N27" s="551"/>
      <c r="O27" s="554"/>
      <c r="P27" s="298"/>
      <c r="Q27"/>
      <c r="R27"/>
      <c r="S27"/>
      <c r="T27"/>
      <c r="U27"/>
      <c r="V27"/>
      <c r="W27"/>
      <c r="X27"/>
      <c r="Y27"/>
      <c r="Z27" s="298"/>
      <c r="AA27" s="298"/>
      <c r="AB27" s="298"/>
      <c r="AC27" s="298"/>
      <c r="AD27" s="298"/>
      <c r="AE27" s="298"/>
      <c r="AF27" s="298"/>
      <c r="AG27" s="298"/>
      <c r="AH27" s="298"/>
      <c r="AI27" s="298"/>
      <c r="AJ27" s="298"/>
      <c r="AK27" s="298"/>
      <c r="AL27" s="298"/>
    </row>
    <row r="28" spans="1:38" customFormat="1" ht="12" customHeight="1" x14ac:dyDescent="0.2">
      <c r="A28" s="605"/>
      <c r="B28" s="593" t="s">
        <v>728</v>
      </c>
      <c r="C28" s="600"/>
      <c r="D28" s="600"/>
      <c r="E28" s="600"/>
      <c r="F28" s="600"/>
      <c r="G28" s="600"/>
      <c r="H28" s="601"/>
      <c r="I28" s="600"/>
      <c r="J28" s="588"/>
      <c r="K28" s="589"/>
      <c r="L28" s="589"/>
      <c r="M28" s="589"/>
      <c r="N28" s="589"/>
      <c r="O28" s="590"/>
    </row>
    <row r="29" spans="1:38" x14ac:dyDescent="0.2">
      <c r="A29" s="666"/>
      <c r="B29" s="667"/>
      <c r="C29" s="667"/>
      <c r="D29" s="667"/>
      <c r="E29" s="667"/>
      <c r="F29" s="667"/>
      <c r="G29" s="667"/>
      <c r="H29" s="667"/>
      <c r="I29" s="667"/>
      <c r="J29" s="667"/>
      <c r="K29" s="667"/>
      <c r="L29" s="667"/>
      <c r="M29" s="667"/>
      <c r="N29" s="667"/>
      <c r="O29" s="667"/>
    </row>
    <row r="30" spans="1:38" s="298" customFormat="1" ht="15.75" x14ac:dyDescent="0.2">
      <c r="A30" s="507">
        <f>ROW()</f>
        <v>30</v>
      </c>
      <c r="B30" s="284"/>
      <c r="C30" s="285"/>
      <c r="D30" s="286"/>
      <c r="E30" s="286"/>
      <c r="F30" s="286"/>
      <c r="G30" s="286"/>
      <c r="H30" s="287"/>
      <c r="I30" s="288"/>
      <c r="J30" s="288"/>
      <c r="K30" s="289" t="s">
        <v>570</v>
      </c>
      <c r="L30" s="290"/>
      <c r="M30" s="291"/>
      <c r="N30" s="291"/>
      <c r="O30" s="292" t="str">
        <f>B31</f>
        <v>DÉROULE UR PAPIER
TOILETTE</v>
      </c>
    </row>
    <row r="31" spans="1:38" s="309" customFormat="1" ht="42" customHeight="1" x14ac:dyDescent="0.2">
      <c r="A31" s="606" t="s">
        <v>272</v>
      </c>
      <c r="B31" s="855" t="s">
        <v>109</v>
      </c>
      <c r="C31" s="856"/>
      <c r="D31" s="856"/>
      <c r="E31" s="856"/>
      <c r="F31" s="856"/>
      <c r="G31" s="856"/>
      <c r="H31" s="857"/>
      <c r="I31" s="508"/>
      <c r="J31" s="524"/>
      <c r="K31" s="511"/>
      <c r="L31" s="858"/>
      <c r="M31" s="859"/>
      <c r="N31" s="859"/>
      <c r="O31" s="860" t="str">
        <f t="shared" ref="O31" si="3">MID(H31,1,5)</f>
        <v/>
      </c>
      <c r="P31" s="298"/>
      <c r="Q31" s="298"/>
      <c r="R31" s="298"/>
      <c r="S31" s="298"/>
      <c r="T31" s="298"/>
      <c r="U31" s="298"/>
      <c r="V31" s="298"/>
      <c r="W31" s="298"/>
      <c r="X31" s="298"/>
      <c r="Y31" s="298"/>
      <c r="Z31" s="298"/>
      <c r="AA31" s="298"/>
      <c r="AB31" s="298"/>
      <c r="AC31" s="298"/>
      <c r="AD31" s="298"/>
      <c r="AE31" s="298"/>
      <c r="AF31" s="298"/>
      <c r="AG31" s="298"/>
      <c r="AH31" s="298"/>
      <c r="AI31" s="298"/>
      <c r="AJ31" s="298"/>
      <c r="AK31" s="298"/>
      <c r="AL31" s="298"/>
    </row>
    <row r="32" spans="1:38" s="309" customFormat="1" ht="12" customHeight="1" x14ac:dyDescent="0.2">
      <c r="A32" s="605"/>
      <c r="B32" s="594" t="s">
        <v>730</v>
      </c>
      <c r="C32" s="595" t="s">
        <v>277</v>
      </c>
      <c r="D32" s="596" t="s">
        <v>373</v>
      </c>
      <c r="E32" s="596" t="s">
        <v>441</v>
      </c>
      <c r="F32" s="596" t="s">
        <v>442</v>
      </c>
      <c r="G32" s="596" t="s">
        <v>281</v>
      </c>
      <c r="H32" s="596" t="s">
        <v>375</v>
      </c>
      <c r="I32" s="597" t="s">
        <v>272</v>
      </c>
      <c r="J32" s="602" t="s">
        <v>729</v>
      </c>
      <c r="K32" s="585"/>
      <c r="L32" s="586"/>
      <c r="M32" s="586"/>
      <c r="N32" s="586"/>
      <c r="O32" s="591"/>
      <c r="P32" s="298"/>
      <c r="Q32"/>
      <c r="R32"/>
      <c r="S32"/>
      <c r="T32"/>
      <c r="U32"/>
      <c r="V32"/>
      <c r="W32"/>
      <c r="X32"/>
      <c r="Y32"/>
      <c r="Z32" s="298"/>
      <c r="AA32" s="298"/>
      <c r="AB32" s="298"/>
      <c r="AC32" s="298"/>
      <c r="AD32" s="298"/>
      <c r="AE32" s="298"/>
      <c r="AF32" s="298"/>
      <c r="AG32" s="298"/>
      <c r="AH32" s="298"/>
      <c r="AI32" s="298"/>
      <c r="AJ32" s="298"/>
      <c r="AK32" s="298"/>
      <c r="AL32" s="298"/>
    </row>
    <row r="33" spans="1:38" s="309" customFormat="1" ht="12" customHeight="1" x14ac:dyDescent="0.2">
      <c r="A33" s="605"/>
      <c r="B33" s="592" t="s">
        <v>727</v>
      </c>
      <c r="C33" s="598"/>
      <c r="D33" s="598"/>
      <c r="E33" s="598"/>
      <c r="F33" s="598"/>
      <c r="G33" s="598"/>
      <c r="H33" s="599"/>
      <c r="I33" s="598"/>
      <c r="J33" s="587"/>
      <c r="K33" s="551"/>
      <c r="L33" s="551"/>
      <c r="M33" s="551"/>
      <c r="N33" s="551"/>
      <c r="O33" s="554"/>
      <c r="P33" s="298"/>
      <c r="Q33"/>
      <c r="R33"/>
      <c r="S33"/>
      <c r="T33"/>
      <c r="U33"/>
      <c r="V33"/>
      <c r="W33"/>
      <c r="X33"/>
      <c r="Y33"/>
      <c r="Z33" s="298"/>
      <c r="AA33" s="298"/>
      <c r="AB33" s="298"/>
      <c r="AC33" s="298"/>
      <c r="AD33" s="298"/>
      <c r="AE33" s="298"/>
      <c r="AF33" s="298"/>
      <c r="AG33" s="298"/>
      <c r="AH33" s="298"/>
      <c r="AI33" s="298"/>
      <c r="AJ33" s="298"/>
      <c r="AK33" s="298"/>
      <c r="AL33" s="298"/>
    </row>
    <row r="34" spans="1:38" customFormat="1" ht="12" customHeight="1" x14ac:dyDescent="0.2">
      <c r="A34" s="605"/>
      <c r="B34" s="593" t="s">
        <v>728</v>
      </c>
      <c r="C34" s="600"/>
      <c r="D34" s="600"/>
      <c r="E34" s="600"/>
      <c r="F34" s="600"/>
      <c r="G34" s="600"/>
      <c r="H34" s="601"/>
      <c r="I34" s="600"/>
      <c r="J34" s="588"/>
      <c r="K34" s="589"/>
      <c r="L34" s="589"/>
      <c r="M34" s="589"/>
      <c r="N34" s="589"/>
      <c r="O34" s="590"/>
    </row>
    <row r="35" spans="1:38" x14ac:dyDescent="0.2">
      <c r="A35" s="666"/>
      <c r="B35" s="667"/>
      <c r="C35" s="667"/>
      <c r="D35" s="667"/>
      <c r="E35" s="667"/>
      <c r="F35" s="667"/>
      <c r="G35" s="667"/>
      <c r="H35" s="667"/>
      <c r="I35" s="667"/>
      <c r="J35" s="667"/>
      <c r="K35" s="667"/>
      <c r="L35" s="667"/>
      <c r="M35" s="667"/>
      <c r="N35" s="667"/>
      <c r="O35" s="667"/>
    </row>
    <row r="36" spans="1:38" s="298" customFormat="1" ht="15.75" x14ac:dyDescent="0.2">
      <c r="A36" s="507">
        <f>ROW()</f>
        <v>36</v>
      </c>
      <c r="B36" s="284"/>
      <c r="C36" s="285"/>
      <c r="D36" s="286"/>
      <c r="E36" s="286"/>
      <c r="F36" s="286"/>
      <c r="G36" s="286"/>
      <c r="H36" s="287"/>
      <c r="I36" s="288"/>
      <c r="J36" s="288"/>
      <c r="K36" s="289" t="s">
        <v>570</v>
      </c>
      <c r="L36" s="290"/>
      <c r="M36" s="291"/>
      <c r="N36" s="291"/>
      <c r="O36" s="292" t="str">
        <f>B37</f>
        <v>PORTES ET POIGNÉES DE PORTES</v>
      </c>
    </row>
    <row r="37" spans="1:38" s="309" customFormat="1" ht="54.75" customHeight="1" x14ac:dyDescent="0.2">
      <c r="A37" s="606" t="s">
        <v>278</v>
      </c>
      <c r="B37" s="855" t="s">
        <v>38</v>
      </c>
      <c r="C37" s="856"/>
      <c r="D37" s="856"/>
      <c r="E37" s="856"/>
      <c r="F37" s="856"/>
      <c r="G37" s="856"/>
      <c r="H37" s="857"/>
      <c r="I37" s="508"/>
      <c r="J37" s="521"/>
      <c r="K37" s="529"/>
      <c r="L37" s="858" t="s">
        <v>328</v>
      </c>
      <c r="M37" s="859"/>
      <c r="N37" s="859"/>
      <c r="O37" s="860" t="str">
        <f t="shared" ref="O37" si="4">MID(H37,1,5)</f>
        <v/>
      </c>
      <c r="P37" s="298"/>
      <c r="Q37" s="298"/>
      <c r="R37" s="298"/>
      <c r="S37" s="298"/>
      <c r="T37" s="298"/>
      <c r="U37" s="298"/>
      <c r="V37" s="298"/>
      <c r="W37" s="298"/>
      <c r="X37" s="298"/>
      <c r="Y37" s="298"/>
      <c r="Z37" s="298"/>
      <c r="AA37" s="298"/>
      <c r="AB37" s="298"/>
      <c r="AC37" s="298"/>
      <c r="AD37" s="298"/>
      <c r="AE37" s="298"/>
      <c r="AF37" s="298"/>
      <c r="AG37" s="298"/>
      <c r="AH37" s="298"/>
      <c r="AI37" s="298"/>
      <c r="AJ37" s="298"/>
      <c r="AK37" s="298"/>
      <c r="AL37" s="298"/>
    </row>
    <row r="38" spans="1:38" s="309" customFormat="1" ht="12" customHeight="1" x14ac:dyDescent="0.2">
      <c r="A38" s="605"/>
      <c r="B38" s="594" t="s">
        <v>730</v>
      </c>
      <c r="C38" s="595" t="s">
        <v>277</v>
      </c>
      <c r="D38" s="596" t="s">
        <v>373</v>
      </c>
      <c r="E38" s="596" t="s">
        <v>441</v>
      </c>
      <c r="F38" s="596" t="s">
        <v>442</v>
      </c>
      <c r="G38" s="596" t="s">
        <v>281</v>
      </c>
      <c r="H38" s="596" t="s">
        <v>375</v>
      </c>
      <c r="I38" s="597" t="s">
        <v>272</v>
      </c>
      <c r="J38" s="602" t="s">
        <v>729</v>
      </c>
      <c r="K38" s="585"/>
      <c r="L38" s="586"/>
      <c r="M38" s="586"/>
      <c r="N38" s="586"/>
      <c r="O38" s="591"/>
      <c r="P38" s="298"/>
      <c r="Q38"/>
      <c r="R38"/>
      <c r="S38"/>
      <c r="T38"/>
      <c r="U38"/>
      <c r="V38"/>
      <c r="W38"/>
      <c r="X38"/>
      <c r="Y38"/>
      <c r="Z38" s="298"/>
      <c r="AA38" s="298"/>
      <c r="AB38" s="298"/>
      <c r="AC38" s="298"/>
      <c r="AD38" s="298"/>
      <c r="AE38" s="298"/>
      <c r="AF38" s="298"/>
      <c r="AG38" s="298"/>
      <c r="AH38" s="298"/>
      <c r="AI38" s="298"/>
      <c r="AJ38" s="298"/>
      <c r="AK38" s="298"/>
      <c r="AL38" s="298"/>
    </row>
    <row r="39" spans="1:38" s="309" customFormat="1" ht="12" customHeight="1" x14ac:dyDescent="0.2">
      <c r="A39" s="605"/>
      <c r="B39" s="592" t="s">
        <v>727</v>
      </c>
      <c r="C39" s="598"/>
      <c r="D39" s="598"/>
      <c r="E39" s="598"/>
      <c r="F39" s="598"/>
      <c r="G39" s="598"/>
      <c r="H39" s="599"/>
      <c r="I39" s="598"/>
      <c r="J39" s="587"/>
      <c r="K39" s="551"/>
      <c r="L39" s="551"/>
      <c r="M39" s="551"/>
      <c r="N39" s="551"/>
      <c r="O39" s="554"/>
      <c r="P39" s="298"/>
      <c r="Q39"/>
      <c r="R39"/>
      <c r="S39"/>
      <c r="T39"/>
      <c r="U39"/>
      <c r="V39"/>
      <c r="W39"/>
      <c r="X39"/>
      <c r="Y39"/>
      <c r="Z39" s="298"/>
      <c r="AA39" s="298"/>
      <c r="AB39" s="298"/>
      <c r="AC39" s="298"/>
      <c r="AD39" s="298"/>
      <c r="AE39" s="298"/>
      <c r="AF39" s="298"/>
      <c r="AG39" s="298"/>
      <c r="AH39" s="298"/>
      <c r="AI39" s="298"/>
      <c r="AJ39" s="298"/>
      <c r="AK39" s="298"/>
      <c r="AL39" s="298"/>
    </row>
    <row r="40" spans="1:38" customFormat="1" ht="12" customHeight="1" x14ac:dyDescent="0.2">
      <c r="A40" s="605"/>
      <c r="B40" s="593" t="s">
        <v>728</v>
      </c>
      <c r="C40" s="600"/>
      <c r="D40" s="600"/>
      <c r="E40" s="600"/>
      <c r="F40" s="600"/>
      <c r="G40" s="600"/>
      <c r="H40" s="601"/>
      <c r="I40" s="600"/>
      <c r="J40" s="588"/>
      <c r="K40" s="589"/>
      <c r="L40" s="589"/>
      <c r="M40" s="589"/>
      <c r="N40" s="589"/>
      <c r="O40" s="590"/>
    </row>
    <row r="41" spans="1:38" x14ac:dyDescent="0.2">
      <c r="A41" s="666"/>
      <c r="B41" s="667"/>
      <c r="C41" s="667"/>
      <c r="D41" s="667"/>
      <c r="E41" s="667"/>
      <c r="F41" s="667"/>
      <c r="G41" s="667"/>
      <c r="H41" s="667"/>
      <c r="I41" s="667"/>
      <c r="J41" s="667"/>
      <c r="K41" s="667"/>
      <c r="L41" s="667"/>
      <c r="M41" s="667"/>
      <c r="N41" s="667"/>
      <c r="O41" s="667"/>
    </row>
    <row r="42" spans="1:38" s="298" customFormat="1" ht="15.75" x14ac:dyDescent="0.2">
      <c r="A42" s="507">
        <f>ROW()</f>
        <v>42</v>
      </c>
      <c r="B42" s="284"/>
      <c r="C42" s="285"/>
      <c r="D42" s="286"/>
      <c r="E42" s="286"/>
      <c r="F42" s="286"/>
      <c r="G42" s="286"/>
      <c r="H42" s="287"/>
      <c r="I42" s="288"/>
      <c r="J42" s="288"/>
      <c r="K42" s="289" t="s">
        <v>570</v>
      </c>
      <c r="L42" s="290"/>
      <c r="M42" s="291"/>
      <c r="N42" s="291"/>
      <c r="O42" s="292" t="str">
        <f>B43</f>
        <v>MURS</v>
      </c>
    </row>
    <row r="43" spans="1:38" s="309" customFormat="1" ht="30.75" customHeight="1" x14ac:dyDescent="0.2">
      <c r="A43" s="606" t="s">
        <v>373</v>
      </c>
      <c r="B43" s="855" t="s">
        <v>73</v>
      </c>
      <c r="C43" s="856"/>
      <c r="D43" s="856"/>
      <c r="E43" s="856"/>
      <c r="F43" s="856"/>
      <c r="G43" s="856"/>
      <c r="H43" s="857"/>
      <c r="I43" s="508"/>
      <c r="J43" s="509"/>
      <c r="K43" s="515"/>
      <c r="L43" s="858" t="s">
        <v>318</v>
      </c>
      <c r="M43" s="859"/>
      <c r="N43" s="859"/>
      <c r="O43" s="860" t="str">
        <f t="shared" ref="O43" si="5">MID(H43,1,5)</f>
        <v/>
      </c>
      <c r="P43" s="298"/>
      <c r="Q43" s="298"/>
      <c r="R43" s="298"/>
      <c r="S43" s="298"/>
      <c r="T43" s="298"/>
      <c r="U43" s="298"/>
      <c r="V43" s="298"/>
      <c r="W43" s="298"/>
      <c r="X43" s="298"/>
      <c r="Y43" s="298"/>
      <c r="Z43" s="298"/>
      <c r="AA43" s="298"/>
      <c r="AB43" s="298"/>
      <c r="AC43" s="298"/>
      <c r="AD43" s="298"/>
      <c r="AE43" s="298"/>
      <c r="AF43" s="298"/>
      <c r="AG43" s="298"/>
      <c r="AH43" s="298"/>
      <c r="AI43" s="298"/>
      <c r="AJ43" s="298"/>
      <c r="AK43" s="298"/>
      <c r="AL43" s="298"/>
    </row>
    <row r="44" spans="1:38" s="309" customFormat="1" ht="12" customHeight="1" x14ac:dyDescent="0.2">
      <c r="A44" s="605"/>
      <c r="B44" s="594" t="s">
        <v>730</v>
      </c>
      <c r="C44" s="595" t="s">
        <v>277</v>
      </c>
      <c r="D44" s="596" t="s">
        <v>373</v>
      </c>
      <c r="E44" s="596" t="s">
        <v>441</v>
      </c>
      <c r="F44" s="596" t="s">
        <v>442</v>
      </c>
      <c r="G44" s="596" t="s">
        <v>281</v>
      </c>
      <c r="H44" s="596" t="s">
        <v>375</v>
      </c>
      <c r="I44" s="597" t="s">
        <v>272</v>
      </c>
      <c r="J44" s="602" t="s">
        <v>729</v>
      </c>
      <c r="K44" s="585"/>
      <c r="L44" s="586"/>
      <c r="M44" s="586"/>
      <c r="N44" s="586"/>
      <c r="O44" s="591"/>
      <c r="P44" s="298"/>
      <c r="Q44"/>
      <c r="R44"/>
      <c r="S44"/>
      <c r="T44"/>
      <c r="U44"/>
      <c r="V44"/>
      <c r="W44"/>
      <c r="X44"/>
      <c r="Y44"/>
      <c r="Z44" s="298"/>
      <c r="AA44" s="298"/>
      <c r="AB44" s="298"/>
      <c r="AC44" s="298"/>
      <c r="AD44" s="298"/>
      <c r="AE44" s="298"/>
      <c r="AF44" s="298"/>
      <c r="AG44" s="298"/>
      <c r="AH44" s="298"/>
      <c r="AI44" s="298"/>
      <c r="AJ44" s="298"/>
      <c r="AK44" s="298"/>
      <c r="AL44" s="298"/>
    </row>
    <row r="45" spans="1:38" s="309" customFormat="1" ht="12" customHeight="1" x14ac:dyDescent="0.2">
      <c r="A45" s="605"/>
      <c r="B45" s="592" t="s">
        <v>727</v>
      </c>
      <c r="C45" s="598"/>
      <c r="D45" s="598"/>
      <c r="E45" s="598"/>
      <c r="F45" s="598"/>
      <c r="G45" s="598"/>
      <c r="H45" s="599"/>
      <c r="I45" s="598"/>
      <c r="J45" s="587"/>
      <c r="K45" s="551"/>
      <c r="L45" s="551"/>
      <c r="M45" s="551"/>
      <c r="N45" s="551"/>
      <c r="O45" s="554"/>
      <c r="P45" s="298"/>
      <c r="Q45"/>
      <c r="R45"/>
      <c r="S45"/>
      <c r="T45"/>
      <c r="U45"/>
      <c r="V45"/>
      <c r="W45"/>
      <c r="X45"/>
      <c r="Y45"/>
      <c r="Z45" s="298"/>
      <c r="AA45" s="298"/>
      <c r="AB45" s="298"/>
      <c r="AC45" s="298"/>
      <c r="AD45" s="298"/>
      <c r="AE45" s="298"/>
      <c r="AF45" s="298"/>
      <c r="AG45" s="298"/>
      <c r="AH45" s="298"/>
      <c r="AI45" s="298"/>
      <c r="AJ45" s="298"/>
      <c r="AK45" s="298"/>
      <c r="AL45" s="298"/>
    </row>
    <row r="46" spans="1:38" customFormat="1" ht="12" customHeight="1" x14ac:dyDescent="0.2">
      <c r="A46" s="605"/>
      <c r="B46" s="593" t="s">
        <v>728</v>
      </c>
      <c r="C46" s="600"/>
      <c r="D46" s="600"/>
      <c r="E46" s="600"/>
      <c r="F46" s="600"/>
      <c r="G46" s="600"/>
      <c r="H46" s="601"/>
      <c r="I46" s="600"/>
      <c r="J46" s="588"/>
      <c r="K46" s="589"/>
      <c r="L46" s="589"/>
      <c r="M46" s="589"/>
      <c r="N46" s="589"/>
      <c r="O46" s="590"/>
    </row>
    <row r="47" spans="1:38" x14ac:dyDescent="0.2">
      <c r="A47" s="666"/>
      <c r="B47" s="667"/>
      <c r="C47" s="667"/>
      <c r="D47" s="667"/>
      <c r="E47" s="667"/>
      <c r="F47" s="667"/>
      <c r="G47" s="667"/>
      <c r="H47" s="667"/>
      <c r="I47" s="667"/>
      <c r="J47" s="667"/>
      <c r="K47" s="667"/>
      <c r="L47" s="667"/>
      <c r="M47" s="667"/>
      <c r="N47" s="667"/>
      <c r="O47" s="667"/>
    </row>
    <row r="48" spans="1:38" s="298" customFormat="1" ht="15.75" x14ac:dyDescent="0.2">
      <c r="A48" s="507">
        <f>ROW()</f>
        <v>48</v>
      </c>
      <c r="B48" s="284"/>
      <c r="C48" s="285"/>
      <c r="D48" s="286"/>
      <c r="E48" s="286"/>
      <c r="F48" s="286"/>
      <c r="G48" s="286"/>
      <c r="H48" s="287"/>
      <c r="I48" s="288"/>
      <c r="J48" s="288"/>
      <c r="K48" s="289" t="s">
        <v>570</v>
      </c>
      <c r="L48" s="290"/>
      <c r="M48" s="291"/>
      <c r="N48" s="291"/>
      <c r="O48" s="292" t="str">
        <f>B49</f>
        <v>BOUCHE EXTRACTION AIR</v>
      </c>
    </row>
    <row r="49" spans="1:38" s="309" customFormat="1" ht="42" customHeight="1" x14ac:dyDescent="0.2">
      <c r="A49" s="606" t="s">
        <v>270</v>
      </c>
      <c r="B49" s="855" t="s">
        <v>97</v>
      </c>
      <c r="C49" s="856"/>
      <c r="D49" s="856"/>
      <c r="E49" s="856"/>
      <c r="F49" s="856"/>
      <c r="G49" s="856"/>
      <c r="H49" s="857"/>
      <c r="I49" s="508"/>
      <c r="J49" s="521"/>
      <c r="K49" s="511"/>
      <c r="L49" s="858"/>
      <c r="M49" s="859"/>
      <c r="N49" s="859"/>
      <c r="O49" s="860" t="str">
        <f t="shared" ref="O49" si="6">MID(H49,1,5)</f>
        <v/>
      </c>
      <c r="P49" s="298"/>
      <c r="Q49" s="298"/>
      <c r="R49" s="298"/>
      <c r="S49" s="298"/>
      <c r="T49" s="298"/>
      <c r="U49" s="298"/>
      <c r="V49" s="298"/>
      <c r="W49" s="298"/>
      <c r="X49" s="298"/>
      <c r="Y49" s="298"/>
      <c r="Z49" s="298"/>
      <c r="AA49" s="298"/>
      <c r="AB49" s="298"/>
      <c r="AC49" s="298"/>
      <c r="AD49" s="298"/>
      <c r="AE49" s="298"/>
      <c r="AF49" s="298"/>
      <c r="AG49" s="298"/>
      <c r="AH49" s="298"/>
      <c r="AI49" s="298"/>
      <c r="AJ49" s="298"/>
      <c r="AK49" s="298"/>
      <c r="AL49" s="298"/>
    </row>
    <row r="50" spans="1:38" s="309" customFormat="1" ht="12" customHeight="1" x14ac:dyDescent="0.2">
      <c r="A50" s="605"/>
      <c r="B50" s="594" t="s">
        <v>730</v>
      </c>
      <c r="C50" s="595" t="s">
        <v>277</v>
      </c>
      <c r="D50" s="596" t="s">
        <v>373</v>
      </c>
      <c r="E50" s="596" t="s">
        <v>441</v>
      </c>
      <c r="F50" s="596" t="s">
        <v>442</v>
      </c>
      <c r="G50" s="596" t="s">
        <v>281</v>
      </c>
      <c r="H50" s="596" t="s">
        <v>375</v>
      </c>
      <c r="I50" s="597" t="s">
        <v>272</v>
      </c>
      <c r="J50" s="602" t="s">
        <v>729</v>
      </c>
      <c r="K50" s="585"/>
      <c r="L50" s="586"/>
      <c r="M50" s="586"/>
      <c r="N50" s="586"/>
      <c r="O50" s="591"/>
      <c r="P50" s="298"/>
      <c r="Q50"/>
      <c r="R50"/>
      <c r="S50"/>
      <c r="T50"/>
      <c r="U50"/>
      <c r="V50"/>
      <c r="W50"/>
      <c r="X50"/>
      <c r="Y50"/>
      <c r="Z50" s="298"/>
      <c r="AA50" s="298"/>
      <c r="AB50" s="298"/>
      <c r="AC50" s="298"/>
      <c r="AD50" s="298"/>
      <c r="AE50" s="298"/>
      <c r="AF50" s="298"/>
      <c r="AG50" s="298"/>
      <c r="AH50" s="298"/>
      <c r="AI50" s="298"/>
      <c r="AJ50" s="298"/>
      <c r="AK50" s="298"/>
      <c r="AL50" s="298"/>
    </row>
    <row r="51" spans="1:38" s="309" customFormat="1" ht="12" customHeight="1" x14ac:dyDescent="0.2">
      <c r="A51" s="605"/>
      <c r="B51" s="592" t="s">
        <v>727</v>
      </c>
      <c r="C51" s="598"/>
      <c r="D51" s="598"/>
      <c r="E51" s="598"/>
      <c r="F51" s="598"/>
      <c r="G51" s="598"/>
      <c r="H51" s="599"/>
      <c r="I51" s="598"/>
      <c r="J51" s="587"/>
      <c r="K51" s="551"/>
      <c r="L51" s="551"/>
      <c r="M51" s="551"/>
      <c r="N51" s="551"/>
      <c r="O51" s="554"/>
      <c r="P51" s="298"/>
      <c r="Q51"/>
      <c r="R51"/>
      <c r="S51"/>
      <c r="T51"/>
      <c r="U51"/>
      <c r="V51"/>
      <c r="W51"/>
      <c r="X51"/>
      <c r="Y51"/>
      <c r="Z51" s="298"/>
      <c r="AA51" s="298"/>
      <c r="AB51" s="298"/>
      <c r="AC51" s="298"/>
      <c r="AD51" s="298"/>
      <c r="AE51" s="298"/>
      <c r="AF51" s="298"/>
      <c r="AG51" s="298"/>
      <c r="AH51" s="298"/>
      <c r="AI51" s="298"/>
      <c r="AJ51" s="298"/>
      <c r="AK51" s="298"/>
      <c r="AL51" s="298"/>
    </row>
    <row r="52" spans="1:38" customFormat="1" ht="12" customHeight="1" x14ac:dyDescent="0.2">
      <c r="A52" s="605"/>
      <c r="B52" s="593" t="s">
        <v>728</v>
      </c>
      <c r="C52" s="600"/>
      <c r="D52" s="600"/>
      <c r="E52" s="600"/>
      <c r="F52" s="600"/>
      <c r="G52" s="600"/>
      <c r="H52" s="601"/>
      <c r="I52" s="600"/>
      <c r="J52" s="588"/>
      <c r="K52" s="589"/>
      <c r="L52" s="589"/>
      <c r="M52" s="589"/>
      <c r="N52" s="589"/>
      <c r="O52" s="590"/>
    </row>
    <row r="53" spans="1:38" x14ac:dyDescent="0.2">
      <c r="A53" s="666"/>
      <c r="B53" s="667"/>
      <c r="C53" s="667"/>
      <c r="D53" s="667"/>
      <c r="E53" s="667"/>
      <c r="F53" s="667"/>
      <c r="G53" s="667"/>
      <c r="H53" s="667"/>
      <c r="I53" s="667"/>
      <c r="J53" s="667"/>
      <c r="K53" s="667"/>
      <c r="L53" s="667"/>
      <c r="M53" s="667"/>
      <c r="N53" s="667"/>
      <c r="O53" s="667"/>
    </row>
    <row r="54" spans="1:38" s="298" customFormat="1" ht="15.75" x14ac:dyDescent="0.2">
      <c r="A54" s="507">
        <f>ROW()</f>
        <v>54</v>
      </c>
      <c r="B54" s="284"/>
      <c r="C54" s="285"/>
      <c r="D54" s="286"/>
      <c r="E54" s="286"/>
      <c r="F54" s="286"/>
      <c r="G54" s="286"/>
      <c r="H54" s="287"/>
      <c r="I54" s="288"/>
      <c r="J54" s="288"/>
      <c r="K54" s="289" t="s">
        <v>570</v>
      </c>
      <c r="L54" s="290"/>
      <c r="M54" s="291"/>
      <c r="N54" s="291"/>
      <c r="O54" s="292" t="str">
        <f>B55</f>
        <v>PLAFONDS LOCAUX ET COULOIRS</v>
      </c>
    </row>
    <row r="55" spans="1:38" s="309" customFormat="1" ht="52.5" customHeight="1" x14ac:dyDescent="0.2">
      <c r="A55" s="606" t="s">
        <v>278</v>
      </c>
      <c r="B55" s="855" t="s">
        <v>143</v>
      </c>
      <c r="C55" s="856"/>
      <c r="D55" s="856"/>
      <c r="E55" s="856"/>
      <c r="F55" s="856"/>
      <c r="G55" s="856"/>
      <c r="H55" s="857"/>
      <c r="I55" s="508"/>
      <c r="J55" s="521"/>
      <c r="K55" s="529"/>
      <c r="L55" s="858" t="s">
        <v>324</v>
      </c>
      <c r="M55" s="859"/>
      <c r="N55" s="859"/>
      <c r="O55" s="860" t="str">
        <f t="shared" ref="O55" si="7">MID(H55,1,5)</f>
        <v/>
      </c>
      <c r="P55" s="298"/>
      <c r="Q55" s="298"/>
      <c r="R55" s="298"/>
      <c r="S55" s="298"/>
      <c r="T55" s="298"/>
      <c r="U55" s="298"/>
      <c r="V55" s="298"/>
      <c r="W55" s="298"/>
      <c r="X55" s="298"/>
      <c r="Y55" s="298"/>
      <c r="Z55" s="298"/>
      <c r="AA55" s="298"/>
      <c r="AB55" s="298"/>
      <c r="AC55" s="298"/>
      <c r="AD55" s="298"/>
      <c r="AE55" s="298"/>
      <c r="AF55" s="298"/>
      <c r="AG55" s="298"/>
      <c r="AH55" s="298"/>
      <c r="AI55" s="298"/>
      <c r="AJ55" s="298"/>
      <c r="AK55" s="298"/>
      <c r="AL55" s="298"/>
    </row>
    <row r="56" spans="1:38" s="309" customFormat="1" ht="12" customHeight="1" x14ac:dyDescent="0.2">
      <c r="A56" s="605"/>
      <c r="B56" s="594" t="s">
        <v>730</v>
      </c>
      <c r="C56" s="595" t="s">
        <v>277</v>
      </c>
      <c r="D56" s="596" t="s">
        <v>373</v>
      </c>
      <c r="E56" s="596" t="s">
        <v>441</v>
      </c>
      <c r="F56" s="596" t="s">
        <v>442</v>
      </c>
      <c r="G56" s="596" t="s">
        <v>281</v>
      </c>
      <c r="H56" s="596" t="s">
        <v>375</v>
      </c>
      <c r="I56" s="597" t="s">
        <v>272</v>
      </c>
      <c r="J56" s="602" t="s">
        <v>729</v>
      </c>
      <c r="K56" s="585"/>
      <c r="L56" s="586"/>
      <c r="M56" s="586"/>
      <c r="N56" s="586"/>
      <c r="O56" s="591"/>
      <c r="P56" s="298"/>
      <c r="Q56"/>
      <c r="R56"/>
      <c r="S56"/>
      <c r="T56"/>
      <c r="U56"/>
      <c r="V56"/>
      <c r="W56"/>
      <c r="X56"/>
      <c r="Y56"/>
      <c r="Z56" s="298"/>
      <c r="AA56" s="298"/>
      <c r="AB56" s="298"/>
      <c r="AC56" s="298"/>
      <c r="AD56" s="298"/>
      <c r="AE56" s="298"/>
      <c r="AF56" s="298"/>
      <c r="AG56" s="298"/>
      <c r="AH56" s="298"/>
      <c r="AI56" s="298"/>
      <c r="AJ56" s="298"/>
      <c r="AK56" s="298"/>
      <c r="AL56" s="298"/>
    </row>
    <row r="57" spans="1:38" s="309" customFormat="1" ht="12" customHeight="1" x14ac:dyDescent="0.2">
      <c r="A57" s="605"/>
      <c r="B57" s="592" t="s">
        <v>727</v>
      </c>
      <c r="C57" s="598"/>
      <c r="D57" s="598"/>
      <c r="E57" s="598"/>
      <c r="F57" s="598"/>
      <c r="G57" s="598"/>
      <c r="H57" s="599"/>
      <c r="I57" s="598"/>
      <c r="J57" s="587"/>
      <c r="K57" s="551"/>
      <c r="L57" s="551"/>
      <c r="M57" s="551"/>
      <c r="N57" s="551"/>
      <c r="O57" s="554"/>
      <c r="P57" s="298"/>
      <c r="Q57"/>
      <c r="R57"/>
      <c r="S57"/>
      <c r="T57"/>
      <c r="U57"/>
      <c r="V57"/>
      <c r="W57"/>
      <c r="X57"/>
      <c r="Y57"/>
      <c r="Z57" s="298"/>
      <c r="AA57" s="298"/>
      <c r="AB57" s="298"/>
      <c r="AC57" s="298"/>
      <c r="AD57" s="298"/>
      <c r="AE57" s="298"/>
      <c r="AF57" s="298"/>
      <c r="AG57" s="298"/>
      <c r="AH57" s="298"/>
      <c r="AI57" s="298"/>
      <c r="AJ57" s="298"/>
      <c r="AK57" s="298"/>
      <c r="AL57" s="298"/>
    </row>
    <row r="58" spans="1:38" customFormat="1" ht="12" customHeight="1" x14ac:dyDescent="0.2">
      <c r="A58" s="605"/>
      <c r="B58" s="593" t="s">
        <v>728</v>
      </c>
      <c r="C58" s="600"/>
      <c r="D58" s="600"/>
      <c r="E58" s="600"/>
      <c r="F58" s="600"/>
      <c r="G58" s="600"/>
      <c r="H58" s="601"/>
      <c r="I58" s="600"/>
      <c r="J58" s="588"/>
      <c r="K58" s="589"/>
      <c r="L58" s="589"/>
      <c r="M58" s="589"/>
      <c r="N58" s="589"/>
      <c r="O58" s="590"/>
    </row>
    <row r="59" spans="1:38" x14ac:dyDescent="0.2">
      <c r="A59" s="666"/>
      <c r="B59" s="667"/>
      <c r="C59" s="667"/>
      <c r="D59" s="667"/>
      <c r="E59" s="667"/>
      <c r="F59" s="667"/>
      <c r="G59" s="667"/>
      <c r="H59" s="667"/>
      <c r="I59" s="667"/>
      <c r="J59" s="667"/>
      <c r="K59" s="667"/>
      <c r="L59" s="667"/>
      <c r="M59" s="667"/>
      <c r="N59" s="667"/>
      <c r="O59" s="667"/>
    </row>
    <row r="60" spans="1:38" s="298" customFormat="1" ht="15.75" x14ac:dyDescent="0.2">
      <c r="A60" s="507">
        <f>ROW()</f>
        <v>60</v>
      </c>
      <c r="B60" s="284"/>
      <c r="C60" s="285"/>
      <c r="D60" s="286"/>
      <c r="E60" s="286"/>
      <c r="F60" s="286"/>
      <c r="G60" s="286"/>
      <c r="H60" s="287"/>
      <c r="I60" s="288"/>
      <c r="J60" s="288"/>
      <c r="K60" s="289" t="s">
        <v>570</v>
      </c>
      <c r="L60" s="290"/>
      <c r="M60" s="291"/>
      <c r="N60" s="291"/>
      <c r="O60" s="292" t="str">
        <f>B61</f>
        <v>SIPHONS DE SOL</v>
      </c>
    </row>
    <row r="61" spans="1:38" s="309" customFormat="1" ht="42" customHeight="1" x14ac:dyDescent="0.2">
      <c r="A61" s="606" t="s">
        <v>375</v>
      </c>
      <c r="B61" s="855" t="s">
        <v>161</v>
      </c>
      <c r="C61" s="856"/>
      <c r="D61" s="856"/>
      <c r="E61" s="856"/>
      <c r="F61" s="856"/>
      <c r="G61" s="856"/>
      <c r="H61" s="857"/>
      <c r="I61" s="508"/>
      <c r="J61" s="510"/>
      <c r="K61" s="511"/>
      <c r="L61" s="858" t="s">
        <v>393</v>
      </c>
      <c r="M61" s="859"/>
      <c r="N61" s="859"/>
      <c r="O61" s="860" t="str">
        <f t="shared" ref="O61" si="8">MID(H61,1,5)</f>
        <v/>
      </c>
      <c r="P61" s="298"/>
      <c r="Q61" s="298"/>
      <c r="R61" s="298"/>
      <c r="S61" s="298"/>
      <c r="T61" s="298"/>
      <c r="U61" s="298"/>
      <c r="V61" s="298"/>
      <c r="W61" s="298"/>
      <c r="X61" s="298"/>
      <c r="Y61" s="298"/>
      <c r="Z61" s="298"/>
      <c r="AA61" s="298"/>
      <c r="AB61" s="298"/>
      <c r="AC61" s="298"/>
      <c r="AD61" s="298"/>
      <c r="AE61" s="298"/>
      <c r="AF61" s="298"/>
      <c r="AG61" s="298"/>
      <c r="AH61" s="298"/>
      <c r="AI61" s="298"/>
      <c r="AJ61" s="298"/>
      <c r="AK61" s="298"/>
      <c r="AL61" s="298"/>
    </row>
    <row r="62" spans="1:38" s="309" customFormat="1" ht="12" customHeight="1" x14ac:dyDescent="0.2">
      <c r="A62" s="605"/>
      <c r="B62" s="594" t="s">
        <v>730</v>
      </c>
      <c r="C62" s="595" t="s">
        <v>277</v>
      </c>
      <c r="D62" s="596" t="s">
        <v>373</v>
      </c>
      <c r="E62" s="596" t="s">
        <v>441</v>
      </c>
      <c r="F62" s="596" t="s">
        <v>442</v>
      </c>
      <c r="G62" s="596" t="s">
        <v>281</v>
      </c>
      <c r="H62" s="596" t="s">
        <v>375</v>
      </c>
      <c r="I62" s="597" t="s">
        <v>272</v>
      </c>
      <c r="J62" s="602" t="s">
        <v>729</v>
      </c>
      <c r="K62" s="585"/>
      <c r="L62" s="586"/>
      <c r="M62" s="586"/>
      <c r="N62" s="586"/>
      <c r="O62" s="591"/>
      <c r="P62" s="298"/>
      <c r="Q62"/>
      <c r="R62"/>
      <c r="S62"/>
      <c r="T62"/>
      <c r="U62"/>
      <c r="V62"/>
      <c r="W62"/>
      <c r="X62"/>
      <c r="Y62"/>
      <c r="Z62" s="298"/>
      <c r="AA62" s="298"/>
      <c r="AB62" s="298"/>
      <c r="AC62" s="298"/>
      <c r="AD62" s="298"/>
      <c r="AE62" s="298"/>
      <c r="AF62" s="298"/>
      <c r="AG62" s="298"/>
      <c r="AH62" s="298"/>
      <c r="AI62" s="298"/>
      <c r="AJ62" s="298"/>
      <c r="AK62" s="298"/>
      <c r="AL62" s="298"/>
    </row>
    <row r="63" spans="1:38" s="309" customFormat="1" ht="12" customHeight="1" x14ac:dyDescent="0.2">
      <c r="A63" s="605"/>
      <c r="B63" s="592" t="s">
        <v>727</v>
      </c>
      <c r="C63" s="598"/>
      <c r="D63" s="598"/>
      <c r="E63" s="598"/>
      <c r="F63" s="598"/>
      <c r="G63" s="598"/>
      <c r="H63" s="599"/>
      <c r="I63" s="598"/>
      <c r="J63" s="587"/>
      <c r="K63" s="551"/>
      <c r="L63" s="551"/>
      <c r="M63" s="551"/>
      <c r="N63" s="551"/>
      <c r="O63" s="554"/>
      <c r="P63" s="298"/>
      <c r="Q63"/>
      <c r="R63"/>
      <c r="S63"/>
      <c r="T63"/>
      <c r="U63"/>
      <c r="V63"/>
      <c r="W63"/>
      <c r="X63"/>
      <c r="Y63"/>
      <c r="Z63" s="298"/>
      <c r="AA63" s="298"/>
      <c r="AB63" s="298"/>
      <c r="AC63" s="298"/>
      <c r="AD63" s="298"/>
      <c r="AE63" s="298"/>
      <c r="AF63" s="298"/>
      <c r="AG63" s="298"/>
      <c r="AH63" s="298"/>
      <c r="AI63" s="298"/>
      <c r="AJ63" s="298"/>
      <c r="AK63" s="298"/>
      <c r="AL63" s="298"/>
    </row>
    <row r="64" spans="1:38" customFormat="1" ht="12" customHeight="1" x14ac:dyDescent="0.2">
      <c r="A64" s="605"/>
      <c r="B64" s="593" t="s">
        <v>728</v>
      </c>
      <c r="C64" s="600"/>
      <c r="D64" s="600"/>
      <c r="E64" s="600"/>
      <c r="F64" s="600"/>
      <c r="G64" s="600"/>
      <c r="H64" s="601"/>
      <c r="I64" s="600"/>
      <c r="J64" s="588"/>
      <c r="K64" s="589"/>
      <c r="L64" s="589"/>
      <c r="M64" s="589"/>
      <c r="N64" s="589"/>
      <c r="O64" s="590"/>
    </row>
    <row r="65" spans="1:38" x14ac:dyDescent="0.2">
      <c r="A65" s="666"/>
      <c r="B65" s="667"/>
      <c r="C65" s="667"/>
      <c r="D65" s="667"/>
      <c r="E65" s="667"/>
      <c r="F65" s="667"/>
      <c r="G65" s="667"/>
      <c r="H65" s="667"/>
      <c r="I65" s="667"/>
      <c r="J65" s="667"/>
      <c r="K65" s="667"/>
      <c r="L65" s="667"/>
      <c r="M65" s="667"/>
      <c r="N65" s="667"/>
      <c r="O65" s="667"/>
    </row>
    <row r="66" spans="1:38" s="298" customFormat="1" ht="15.75" x14ac:dyDescent="0.2">
      <c r="A66" s="507">
        <f>ROW()</f>
        <v>66</v>
      </c>
      <c r="B66" s="284"/>
      <c r="C66" s="285"/>
      <c r="D66" s="286"/>
      <c r="E66" s="286"/>
      <c r="F66" s="286"/>
      <c r="G66" s="286"/>
      <c r="H66" s="287"/>
      <c r="I66" s="288"/>
      <c r="J66" s="288"/>
      <c r="K66" s="289" t="s">
        <v>570</v>
      </c>
      <c r="L66" s="290"/>
      <c r="M66" s="291"/>
      <c r="N66" s="291"/>
      <c r="O66" s="292" t="str">
        <f>B67</f>
        <v>SOL …..AVANT DE NETTOYER :  REMONTER CLOCHE ET SYPHON</v>
      </c>
    </row>
    <row r="67" spans="1:38" s="309" customFormat="1" ht="70.5" customHeight="1" x14ac:dyDescent="0.2">
      <c r="A67" s="606" t="s">
        <v>375</v>
      </c>
      <c r="B67" s="855" t="s">
        <v>159</v>
      </c>
      <c r="C67" s="856"/>
      <c r="D67" s="856"/>
      <c r="E67" s="856"/>
      <c r="F67" s="856"/>
      <c r="G67" s="856"/>
      <c r="H67" s="857"/>
      <c r="I67" s="508"/>
      <c r="J67" s="510"/>
      <c r="K67" s="511"/>
      <c r="L67" s="858" t="s">
        <v>331</v>
      </c>
      <c r="M67" s="859"/>
      <c r="N67" s="859"/>
      <c r="O67" s="860" t="str">
        <f t="shared" ref="O67" si="9">MID(H67,1,5)</f>
        <v/>
      </c>
      <c r="P67" s="298"/>
      <c r="Q67" s="298"/>
      <c r="R67" s="298"/>
      <c r="S67" s="298"/>
      <c r="T67" s="298"/>
      <c r="U67" s="298"/>
      <c r="V67" s="298"/>
      <c r="W67" s="298"/>
      <c r="X67" s="298"/>
      <c r="Y67" s="298"/>
      <c r="Z67" s="298"/>
      <c r="AA67" s="298"/>
      <c r="AB67" s="298"/>
      <c r="AC67" s="298"/>
      <c r="AD67" s="298"/>
      <c r="AE67" s="298"/>
      <c r="AF67" s="298"/>
      <c r="AG67" s="298"/>
      <c r="AH67" s="298"/>
      <c r="AI67" s="298"/>
      <c r="AJ67" s="298"/>
      <c r="AK67" s="298"/>
      <c r="AL67" s="298"/>
    </row>
    <row r="68" spans="1:38" s="309" customFormat="1" ht="12" customHeight="1" x14ac:dyDescent="0.2">
      <c r="A68" s="605"/>
      <c r="B68" s="594" t="s">
        <v>730</v>
      </c>
      <c r="C68" s="595" t="s">
        <v>277</v>
      </c>
      <c r="D68" s="596" t="s">
        <v>373</v>
      </c>
      <c r="E68" s="596" t="s">
        <v>441</v>
      </c>
      <c r="F68" s="596" t="s">
        <v>442</v>
      </c>
      <c r="G68" s="596" t="s">
        <v>281</v>
      </c>
      <c r="H68" s="596" t="s">
        <v>375</v>
      </c>
      <c r="I68" s="597" t="s">
        <v>272</v>
      </c>
      <c r="J68" s="602" t="s">
        <v>729</v>
      </c>
      <c r="K68" s="585"/>
      <c r="L68" s="586"/>
      <c r="M68" s="586"/>
      <c r="N68" s="586"/>
      <c r="O68" s="591"/>
      <c r="P68" s="298"/>
      <c r="Q68"/>
      <c r="R68"/>
      <c r="S68"/>
      <c r="T68"/>
      <c r="U68"/>
      <c r="V68"/>
      <c r="W68"/>
      <c r="X68"/>
      <c r="Y68"/>
      <c r="Z68" s="298"/>
      <c r="AA68" s="298"/>
      <c r="AB68" s="298"/>
      <c r="AC68" s="298"/>
      <c r="AD68" s="298"/>
      <c r="AE68" s="298"/>
      <c r="AF68" s="298"/>
      <c r="AG68" s="298"/>
      <c r="AH68" s="298"/>
      <c r="AI68" s="298"/>
      <c r="AJ68" s="298"/>
      <c r="AK68" s="298"/>
      <c r="AL68" s="298"/>
    </row>
    <row r="69" spans="1:38" s="309" customFormat="1" ht="12" customHeight="1" x14ac:dyDescent="0.2">
      <c r="A69" s="605"/>
      <c r="B69" s="592" t="s">
        <v>727</v>
      </c>
      <c r="C69" s="598"/>
      <c r="D69" s="598"/>
      <c r="E69" s="598"/>
      <c r="F69" s="598"/>
      <c r="G69" s="598"/>
      <c r="H69" s="599"/>
      <c r="I69" s="598"/>
      <c r="J69" s="587"/>
      <c r="K69" s="551"/>
      <c r="L69" s="551"/>
      <c r="M69" s="551"/>
      <c r="N69" s="551"/>
      <c r="O69" s="554"/>
      <c r="P69" s="298"/>
      <c r="Q69"/>
      <c r="R69"/>
      <c r="S69"/>
      <c r="T69"/>
      <c r="U69"/>
      <c r="V69"/>
      <c r="W69"/>
      <c r="X69"/>
      <c r="Y69"/>
      <c r="Z69" s="298"/>
      <c r="AA69" s="298"/>
      <c r="AB69" s="298"/>
      <c r="AC69" s="298"/>
      <c r="AD69" s="298"/>
      <c r="AE69" s="298"/>
      <c r="AF69" s="298"/>
      <c r="AG69" s="298"/>
      <c r="AH69" s="298"/>
      <c r="AI69" s="298"/>
      <c r="AJ69" s="298"/>
      <c r="AK69" s="298"/>
      <c r="AL69" s="298"/>
    </row>
    <row r="70" spans="1:38" customFormat="1" ht="12" customHeight="1" x14ac:dyDescent="0.2">
      <c r="A70" s="605"/>
      <c r="B70" s="593" t="s">
        <v>728</v>
      </c>
      <c r="C70" s="600"/>
      <c r="D70" s="600"/>
      <c r="E70" s="600"/>
      <c r="F70" s="600"/>
      <c r="G70" s="600"/>
      <c r="H70" s="601"/>
      <c r="I70" s="600"/>
      <c r="J70" s="588"/>
      <c r="K70" s="589"/>
      <c r="L70" s="589"/>
      <c r="M70" s="589"/>
      <c r="N70" s="589"/>
      <c r="O70" s="590"/>
    </row>
    <row r="71" spans="1:38" x14ac:dyDescent="0.2">
      <c r="A71" s="666"/>
      <c r="B71" s="667"/>
      <c r="C71" s="667"/>
      <c r="D71" s="667"/>
      <c r="E71" s="667"/>
      <c r="F71" s="667"/>
      <c r="G71" s="667"/>
      <c r="H71" s="667"/>
      <c r="I71" s="667"/>
      <c r="J71" s="667"/>
      <c r="K71" s="667"/>
      <c r="L71" s="667"/>
      <c r="M71" s="667"/>
      <c r="N71" s="667"/>
      <c r="O71" s="667"/>
    </row>
    <row r="72" spans="1:38" s="298" customFormat="1" ht="15.75" x14ac:dyDescent="0.2">
      <c r="A72" s="507">
        <f>ROW()</f>
        <v>72</v>
      </c>
      <c r="B72" s="284"/>
      <c r="C72" s="285"/>
      <c r="D72" s="286"/>
      <c r="E72" s="286"/>
      <c r="F72" s="286"/>
      <c r="G72" s="286"/>
      <c r="H72" s="287"/>
      <c r="I72" s="288"/>
      <c r="J72" s="288"/>
      <c r="K72" s="289" t="s">
        <v>570</v>
      </c>
      <c r="L72" s="290"/>
      <c r="M72" s="291"/>
      <c r="N72" s="291"/>
      <c r="O72" s="292" t="str">
        <f>B73</f>
        <v>BOUCHE ÉVACUATION DES EAUX</v>
      </c>
    </row>
    <row r="73" spans="1:38" s="309" customFormat="1" ht="42" customHeight="1" x14ac:dyDescent="0.2">
      <c r="A73" s="606" t="s">
        <v>270</v>
      </c>
      <c r="B73" s="855" t="s">
        <v>96</v>
      </c>
      <c r="C73" s="856"/>
      <c r="D73" s="856"/>
      <c r="E73" s="856"/>
      <c r="F73" s="856"/>
      <c r="G73" s="856"/>
      <c r="H73" s="857"/>
      <c r="I73" s="508"/>
      <c r="J73" s="522"/>
      <c r="K73" s="511"/>
      <c r="L73" s="858"/>
      <c r="M73" s="859"/>
      <c r="N73" s="859"/>
      <c r="O73" s="860" t="str">
        <f t="shared" ref="O73" si="10">MID(H73,1,5)</f>
        <v/>
      </c>
      <c r="P73" s="298"/>
      <c r="Q73" s="298"/>
      <c r="R73" s="298"/>
      <c r="S73" s="298"/>
      <c r="T73" s="298"/>
      <c r="U73" s="298"/>
      <c r="V73" s="298"/>
      <c r="W73" s="298"/>
      <c r="X73" s="298"/>
      <c r="Y73" s="298"/>
      <c r="Z73" s="298"/>
      <c r="AA73" s="298"/>
      <c r="AB73" s="298"/>
      <c r="AC73" s="298"/>
      <c r="AD73" s="298"/>
      <c r="AE73" s="298"/>
      <c r="AF73" s="298"/>
      <c r="AG73" s="298"/>
      <c r="AH73" s="298"/>
      <c r="AI73" s="298"/>
      <c r="AJ73" s="298"/>
      <c r="AK73" s="298"/>
      <c r="AL73" s="298"/>
    </row>
    <row r="74" spans="1:38" s="309" customFormat="1" ht="12" customHeight="1" x14ac:dyDescent="0.2">
      <c r="A74" s="605"/>
      <c r="B74" s="594" t="s">
        <v>730</v>
      </c>
      <c r="C74" s="595" t="s">
        <v>277</v>
      </c>
      <c r="D74" s="596" t="s">
        <v>373</v>
      </c>
      <c r="E74" s="596" t="s">
        <v>441</v>
      </c>
      <c r="F74" s="596" t="s">
        <v>442</v>
      </c>
      <c r="G74" s="596" t="s">
        <v>281</v>
      </c>
      <c r="H74" s="596" t="s">
        <v>375</v>
      </c>
      <c r="I74" s="597" t="s">
        <v>272</v>
      </c>
      <c r="J74" s="602" t="s">
        <v>729</v>
      </c>
      <c r="K74" s="585"/>
      <c r="L74" s="586"/>
      <c r="M74" s="586"/>
      <c r="N74" s="586"/>
      <c r="O74" s="591"/>
      <c r="P74" s="298"/>
      <c r="Q74"/>
      <c r="R74"/>
      <c r="S74"/>
      <c r="T74"/>
      <c r="U74"/>
      <c r="V74"/>
      <c r="W74"/>
      <c r="X74"/>
      <c r="Y74"/>
      <c r="Z74" s="298"/>
      <c r="AA74" s="298"/>
      <c r="AB74" s="298"/>
      <c r="AC74" s="298"/>
      <c r="AD74" s="298"/>
      <c r="AE74" s="298"/>
      <c r="AF74" s="298"/>
      <c r="AG74" s="298"/>
      <c r="AH74" s="298"/>
      <c r="AI74" s="298"/>
      <c r="AJ74" s="298"/>
      <c r="AK74" s="298"/>
      <c r="AL74" s="298"/>
    </row>
    <row r="75" spans="1:38" s="309" customFormat="1" ht="12" customHeight="1" x14ac:dyDescent="0.2">
      <c r="A75" s="605"/>
      <c r="B75" s="592" t="s">
        <v>727</v>
      </c>
      <c r="C75" s="598"/>
      <c r="D75" s="598"/>
      <c r="E75" s="598"/>
      <c r="F75" s="598"/>
      <c r="G75" s="598"/>
      <c r="H75" s="599"/>
      <c r="I75" s="598"/>
      <c r="J75" s="587"/>
      <c r="K75" s="551"/>
      <c r="L75" s="551"/>
      <c r="M75" s="551"/>
      <c r="N75" s="551"/>
      <c r="O75" s="554"/>
      <c r="P75" s="298"/>
      <c r="Q75"/>
      <c r="R75"/>
      <c r="S75"/>
      <c r="T75"/>
      <c r="U75"/>
      <c r="V75"/>
      <c r="W75"/>
      <c r="X75"/>
      <c r="Y75"/>
      <c r="Z75" s="298"/>
      <c r="AA75" s="298"/>
      <c r="AB75" s="298"/>
      <c r="AC75" s="298"/>
      <c r="AD75" s="298"/>
      <c r="AE75" s="298"/>
      <c r="AF75" s="298"/>
      <c r="AG75" s="298"/>
      <c r="AH75" s="298"/>
      <c r="AI75" s="298"/>
      <c r="AJ75" s="298"/>
      <c r="AK75" s="298"/>
      <c r="AL75" s="298"/>
    </row>
    <row r="76" spans="1:38" customFormat="1" ht="12" customHeight="1" x14ac:dyDescent="0.2">
      <c r="A76" s="605"/>
      <c r="B76" s="593" t="s">
        <v>728</v>
      </c>
      <c r="C76" s="600"/>
      <c r="D76" s="600"/>
      <c r="E76" s="600"/>
      <c r="F76" s="600"/>
      <c r="G76" s="600"/>
      <c r="H76" s="601"/>
      <c r="I76" s="600"/>
      <c r="J76" s="588"/>
      <c r="K76" s="589"/>
      <c r="L76" s="589"/>
      <c r="M76" s="589"/>
      <c r="N76" s="589"/>
      <c r="O76" s="590"/>
    </row>
    <row r="77" spans="1:38" x14ac:dyDescent="0.2">
      <c r="P77" s="668"/>
    </row>
    <row r="78" spans="1:38" x14ac:dyDescent="0.2">
      <c r="A78" s="666"/>
      <c r="B78" s="667"/>
      <c r="C78" s="667"/>
      <c r="D78" s="667"/>
      <c r="E78" s="667"/>
      <c r="F78" s="667"/>
      <c r="G78" s="667"/>
      <c r="H78" s="667"/>
      <c r="I78" s="667"/>
      <c r="J78" s="667"/>
      <c r="K78" s="667"/>
      <c r="L78" s="667"/>
      <c r="M78" s="667"/>
      <c r="N78" s="667"/>
      <c r="O78" s="667"/>
    </row>
    <row r="79" spans="1:38" x14ac:dyDescent="0.2">
      <c r="A79" s="666"/>
      <c r="B79" s="667"/>
      <c r="C79" s="667"/>
      <c r="D79" s="667"/>
      <c r="E79" s="667"/>
      <c r="F79" s="667"/>
      <c r="G79" s="667"/>
      <c r="H79" s="667"/>
      <c r="I79" s="667"/>
      <c r="J79" s="667"/>
      <c r="K79" s="667"/>
      <c r="L79" s="667"/>
      <c r="M79" s="667"/>
      <c r="N79" s="667"/>
      <c r="O79" s="667"/>
    </row>
    <row r="80" spans="1:38" x14ac:dyDescent="0.2">
      <c r="A80" s="666"/>
      <c r="B80" s="667"/>
      <c r="C80" s="667"/>
      <c r="D80" s="667"/>
      <c r="E80" s="667"/>
      <c r="F80" s="667"/>
      <c r="G80" s="667"/>
      <c r="H80" s="667"/>
      <c r="I80" s="667"/>
      <c r="J80" s="667"/>
      <c r="K80" s="667"/>
      <c r="L80" s="667"/>
      <c r="M80" s="667"/>
      <c r="N80" s="667"/>
      <c r="O80" s="667"/>
    </row>
    <row r="81" spans="1:15" x14ac:dyDescent="0.2">
      <c r="A81" s="666"/>
      <c r="B81" s="667"/>
      <c r="C81" s="667"/>
      <c r="D81" s="667"/>
      <c r="E81" s="667"/>
      <c r="F81" s="667"/>
      <c r="G81" s="667"/>
      <c r="H81" s="667"/>
      <c r="I81" s="667"/>
      <c r="J81" s="667"/>
      <c r="K81" s="667"/>
      <c r="L81" s="667"/>
      <c r="M81" s="667"/>
      <c r="N81" s="667"/>
      <c r="O81" s="667"/>
    </row>
    <row r="82" spans="1:15" x14ac:dyDescent="0.2">
      <c r="A82" s="666"/>
      <c r="B82" s="667"/>
      <c r="C82" s="667"/>
      <c r="D82" s="667"/>
      <c r="E82" s="667"/>
      <c r="F82" s="667"/>
      <c r="G82" s="667"/>
      <c r="H82" s="667"/>
      <c r="I82" s="667"/>
      <c r="J82" s="667"/>
      <c r="K82" s="667"/>
      <c r="L82" s="667"/>
      <c r="M82" s="667"/>
      <c r="N82" s="667"/>
      <c r="O82" s="667"/>
    </row>
    <row r="83" spans="1:15" x14ac:dyDescent="0.2">
      <c r="A83" s="666"/>
      <c r="B83" s="667"/>
      <c r="C83" s="667"/>
      <c r="D83" s="667"/>
      <c r="E83" s="667"/>
      <c r="F83" s="667"/>
      <c r="G83" s="667"/>
      <c r="H83" s="667"/>
      <c r="I83" s="667"/>
      <c r="J83" s="667"/>
      <c r="K83" s="667"/>
      <c r="L83" s="667"/>
      <c r="M83" s="667"/>
      <c r="N83" s="667"/>
      <c r="O83" s="667"/>
    </row>
    <row r="84" spans="1:15" x14ac:dyDescent="0.2">
      <c r="A84" s="666"/>
      <c r="B84" s="667"/>
      <c r="C84" s="667"/>
      <c r="D84" s="667"/>
      <c r="E84" s="667"/>
      <c r="F84" s="667"/>
      <c r="G84" s="667"/>
      <c r="H84" s="667"/>
      <c r="I84" s="667"/>
      <c r="J84" s="667"/>
      <c r="K84" s="667"/>
      <c r="L84" s="667"/>
      <c r="M84" s="667"/>
      <c r="N84" s="667"/>
      <c r="O84" s="667"/>
    </row>
    <row r="85" spans="1:15" x14ac:dyDescent="0.2">
      <c r="A85" s="666"/>
      <c r="B85" s="667"/>
      <c r="C85" s="667"/>
      <c r="D85" s="667"/>
      <c r="E85" s="667"/>
      <c r="F85" s="667"/>
      <c r="G85" s="667"/>
      <c r="H85" s="667"/>
      <c r="I85" s="667"/>
      <c r="J85" s="667"/>
      <c r="K85" s="667"/>
      <c r="L85" s="667"/>
      <c r="M85" s="667"/>
      <c r="N85" s="667"/>
      <c r="O85" s="667"/>
    </row>
    <row r="86" spans="1:15" x14ac:dyDescent="0.2">
      <c r="A86" s="666"/>
      <c r="B86" s="667"/>
      <c r="C86" s="667"/>
      <c r="D86" s="667"/>
      <c r="E86" s="667"/>
      <c r="F86" s="667"/>
      <c r="G86" s="667"/>
      <c r="H86" s="667"/>
      <c r="I86" s="667"/>
      <c r="J86" s="667"/>
      <c r="K86" s="667"/>
      <c r="L86" s="667"/>
      <c r="M86" s="667"/>
      <c r="N86" s="667"/>
      <c r="O86" s="667"/>
    </row>
    <row r="87" spans="1:15" x14ac:dyDescent="0.2">
      <c r="A87" s="666"/>
      <c r="B87" s="667"/>
      <c r="C87" s="667"/>
      <c r="D87" s="667"/>
      <c r="E87" s="667"/>
      <c r="F87" s="667"/>
      <c r="G87" s="667"/>
      <c r="H87" s="667"/>
      <c r="I87" s="667"/>
      <c r="J87" s="667"/>
      <c r="K87" s="667"/>
      <c r="L87" s="667"/>
      <c r="M87" s="667"/>
      <c r="N87" s="667"/>
      <c r="O87" s="667"/>
    </row>
    <row r="88" spans="1:15" x14ac:dyDescent="0.2">
      <c r="A88" s="666"/>
      <c r="B88" s="667"/>
      <c r="C88" s="667"/>
      <c r="D88" s="667"/>
      <c r="E88" s="667"/>
      <c r="F88" s="667"/>
      <c r="G88" s="667"/>
      <c r="H88" s="667"/>
      <c r="I88" s="667"/>
      <c r="J88" s="667"/>
      <c r="K88" s="667"/>
      <c r="L88" s="667"/>
      <c r="M88" s="667"/>
      <c r="N88" s="667"/>
      <c r="O88" s="667"/>
    </row>
    <row r="89" spans="1:15" x14ac:dyDescent="0.2">
      <c r="A89" s="666"/>
      <c r="B89" s="667"/>
      <c r="C89" s="667"/>
      <c r="D89" s="667"/>
      <c r="E89" s="667"/>
      <c r="F89" s="667"/>
      <c r="G89" s="667"/>
      <c r="H89" s="667"/>
      <c r="I89" s="667"/>
      <c r="J89" s="667"/>
      <c r="K89" s="667"/>
      <c r="L89" s="667"/>
      <c r="M89" s="667"/>
      <c r="N89" s="667"/>
      <c r="O89" s="667"/>
    </row>
    <row r="90" spans="1:15" x14ac:dyDescent="0.2">
      <c r="A90" s="666"/>
      <c r="B90" s="667"/>
      <c r="C90" s="667"/>
      <c r="D90" s="667"/>
      <c r="E90" s="667"/>
      <c r="F90" s="667"/>
      <c r="G90" s="667"/>
      <c r="H90" s="667"/>
      <c r="I90" s="667"/>
      <c r="J90" s="667"/>
      <c r="K90" s="667"/>
      <c r="L90" s="667"/>
      <c r="M90" s="667"/>
      <c r="N90" s="667"/>
      <c r="O90" s="667"/>
    </row>
    <row r="91" spans="1:15" x14ac:dyDescent="0.2">
      <c r="A91" s="666"/>
      <c r="B91" s="667"/>
      <c r="C91" s="667"/>
      <c r="D91" s="667"/>
      <c r="E91" s="667"/>
      <c r="F91" s="667"/>
      <c r="G91" s="667"/>
      <c r="H91" s="667"/>
      <c r="I91" s="667"/>
      <c r="J91" s="667"/>
      <c r="K91" s="667"/>
      <c r="L91" s="667"/>
      <c r="M91" s="667"/>
      <c r="N91" s="667"/>
      <c r="O91" s="667"/>
    </row>
    <row r="92" spans="1:15" x14ac:dyDescent="0.2">
      <c r="A92" s="666"/>
      <c r="B92" s="667"/>
      <c r="C92" s="667"/>
      <c r="D92" s="667"/>
      <c r="E92" s="667"/>
      <c r="F92" s="667"/>
      <c r="G92" s="667"/>
      <c r="H92" s="667"/>
      <c r="I92" s="667"/>
      <c r="J92" s="667"/>
      <c r="K92" s="667"/>
      <c r="L92" s="667"/>
      <c r="M92" s="667"/>
      <c r="N92" s="667"/>
      <c r="O92" s="667"/>
    </row>
    <row r="93" spans="1:15" x14ac:dyDescent="0.2">
      <c r="A93" s="666"/>
      <c r="B93" s="667"/>
      <c r="C93" s="667"/>
      <c r="D93" s="667"/>
      <c r="E93" s="667"/>
      <c r="F93" s="667"/>
      <c r="G93" s="667"/>
      <c r="H93" s="667"/>
      <c r="I93" s="667"/>
      <c r="J93" s="667"/>
      <c r="K93" s="667"/>
      <c r="L93" s="667"/>
      <c r="M93" s="667"/>
      <c r="N93" s="667"/>
      <c r="O93" s="667"/>
    </row>
    <row r="94" spans="1:15" x14ac:dyDescent="0.2">
      <c r="A94" s="666"/>
      <c r="B94" s="667"/>
      <c r="C94" s="667"/>
      <c r="D94" s="667"/>
      <c r="E94" s="667"/>
      <c r="F94" s="667"/>
      <c r="G94" s="667"/>
      <c r="H94" s="667"/>
      <c r="I94" s="667"/>
      <c r="J94" s="667"/>
      <c r="K94" s="667"/>
      <c r="L94" s="667"/>
      <c r="M94" s="667"/>
      <c r="N94" s="667"/>
      <c r="O94" s="667"/>
    </row>
    <row r="95" spans="1:15" x14ac:dyDescent="0.2">
      <c r="A95" s="666"/>
      <c r="B95" s="667"/>
      <c r="C95" s="667"/>
      <c r="D95" s="667"/>
      <c r="E95" s="667"/>
      <c r="F95" s="667"/>
      <c r="G95" s="667"/>
      <c r="H95" s="667"/>
      <c r="I95" s="667"/>
      <c r="J95" s="667"/>
      <c r="K95" s="667"/>
      <c r="L95" s="667"/>
      <c r="M95" s="667"/>
      <c r="N95" s="667"/>
      <c r="O95" s="667"/>
    </row>
    <row r="96" spans="1:15" x14ac:dyDescent="0.2">
      <c r="A96" s="666"/>
      <c r="B96" s="667"/>
      <c r="C96" s="667"/>
      <c r="D96" s="667"/>
      <c r="E96" s="667"/>
      <c r="F96" s="667"/>
      <c r="G96" s="667"/>
      <c r="H96" s="667"/>
      <c r="I96" s="667"/>
      <c r="J96" s="667"/>
      <c r="K96" s="667"/>
      <c r="L96" s="667"/>
      <c r="M96" s="667"/>
      <c r="N96" s="667"/>
      <c r="O96" s="667"/>
    </row>
    <row r="97" spans="1:15" x14ac:dyDescent="0.2">
      <c r="A97" s="666"/>
      <c r="B97" s="667"/>
      <c r="C97" s="667"/>
      <c r="D97" s="667"/>
      <c r="E97" s="667"/>
      <c r="F97" s="667"/>
      <c r="G97" s="667"/>
      <c r="H97" s="667"/>
      <c r="I97" s="667"/>
      <c r="J97" s="667"/>
      <c r="K97" s="667"/>
      <c r="L97" s="667"/>
      <c r="M97" s="667"/>
      <c r="N97" s="667"/>
      <c r="O97" s="667"/>
    </row>
    <row r="98" spans="1:15" x14ac:dyDescent="0.2">
      <c r="A98" s="666"/>
      <c r="B98" s="667"/>
      <c r="C98" s="667"/>
      <c r="D98" s="667"/>
      <c r="E98" s="667"/>
      <c r="F98" s="667"/>
      <c r="G98" s="667"/>
      <c r="H98" s="667"/>
      <c r="I98" s="667"/>
      <c r="J98" s="667"/>
      <c r="K98" s="667"/>
      <c r="L98" s="667"/>
      <c r="M98" s="667"/>
      <c r="N98" s="667"/>
      <c r="O98" s="667"/>
    </row>
    <row r="99" spans="1:15" x14ac:dyDescent="0.2">
      <c r="A99" s="666"/>
      <c r="B99" s="667"/>
      <c r="C99" s="667"/>
      <c r="D99" s="667"/>
      <c r="E99" s="667"/>
      <c r="F99" s="667"/>
      <c r="G99" s="667"/>
      <c r="H99" s="667"/>
      <c r="I99" s="667"/>
      <c r="J99" s="667"/>
      <c r="K99" s="667"/>
      <c r="L99" s="667"/>
      <c r="M99" s="667"/>
      <c r="N99" s="667"/>
      <c r="O99" s="667"/>
    </row>
    <row r="100" spans="1:15" x14ac:dyDescent="0.2">
      <c r="A100" s="666"/>
      <c r="B100" s="667"/>
      <c r="C100" s="667"/>
      <c r="D100" s="667"/>
      <c r="E100" s="667"/>
      <c r="F100" s="667"/>
      <c r="G100" s="667"/>
      <c r="H100" s="667"/>
      <c r="I100" s="667"/>
      <c r="J100" s="667"/>
      <c r="K100" s="667"/>
      <c r="L100" s="667"/>
      <c r="M100" s="667"/>
      <c r="N100" s="667"/>
      <c r="O100" s="667"/>
    </row>
    <row r="101" spans="1:15" x14ac:dyDescent="0.2">
      <c r="A101" s="666"/>
      <c r="B101" s="667"/>
      <c r="C101" s="667"/>
      <c r="D101" s="667"/>
      <c r="E101" s="667"/>
      <c r="F101" s="667"/>
      <c r="G101" s="667"/>
      <c r="H101" s="667"/>
      <c r="I101" s="667"/>
      <c r="J101" s="667"/>
      <c r="K101" s="667"/>
      <c r="L101" s="667"/>
      <c r="M101" s="667"/>
      <c r="N101" s="667"/>
      <c r="O101" s="667"/>
    </row>
    <row r="102" spans="1:15" x14ac:dyDescent="0.2">
      <c r="A102" s="666"/>
      <c r="B102" s="667"/>
      <c r="C102" s="667"/>
      <c r="D102" s="667"/>
      <c r="E102" s="667"/>
      <c r="F102" s="667"/>
      <c r="G102" s="667"/>
      <c r="H102" s="667"/>
      <c r="I102" s="667"/>
      <c r="J102" s="667"/>
      <c r="K102" s="667"/>
      <c r="L102" s="667"/>
      <c r="M102" s="667"/>
      <c r="N102" s="667"/>
      <c r="O102" s="667"/>
    </row>
    <row r="103" spans="1:15" x14ac:dyDescent="0.2">
      <c r="A103" s="666"/>
      <c r="B103" s="667"/>
      <c r="C103" s="667"/>
      <c r="D103" s="667"/>
      <c r="E103" s="667"/>
      <c r="F103" s="667"/>
      <c r="G103" s="667"/>
      <c r="H103" s="667"/>
      <c r="I103" s="667"/>
      <c r="J103" s="667"/>
      <c r="K103" s="667"/>
      <c r="L103" s="667"/>
      <c r="M103" s="667"/>
      <c r="N103" s="667"/>
      <c r="O103" s="667"/>
    </row>
    <row r="104" spans="1:15" x14ac:dyDescent="0.2">
      <c r="A104" s="666"/>
      <c r="B104" s="667"/>
      <c r="C104" s="667"/>
      <c r="D104" s="667"/>
      <c r="E104" s="667"/>
      <c r="F104" s="667"/>
      <c r="G104" s="667"/>
      <c r="H104" s="667"/>
      <c r="I104" s="667"/>
      <c r="J104" s="667"/>
      <c r="K104" s="667"/>
      <c r="L104" s="667"/>
      <c r="M104" s="667"/>
      <c r="N104" s="667"/>
      <c r="O104" s="667"/>
    </row>
    <row r="105" spans="1:15" x14ac:dyDescent="0.2">
      <c r="A105" s="666"/>
      <c r="B105" s="667"/>
      <c r="C105" s="667"/>
      <c r="D105" s="667"/>
      <c r="E105" s="667"/>
      <c r="F105" s="667"/>
      <c r="G105" s="667"/>
      <c r="H105" s="667"/>
      <c r="I105" s="667"/>
      <c r="J105" s="667"/>
      <c r="K105" s="667"/>
      <c r="L105" s="667"/>
      <c r="M105" s="667"/>
      <c r="N105" s="667"/>
      <c r="O105" s="667"/>
    </row>
    <row r="106" spans="1:15" x14ac:dyDescent="0.2">
      <c r="A106" s="666"/>
      <c r="B106" s="667"/>
      <c r="C106" s="667"/>
      <c r="D106" s="667"/>
      <c r="E106" s="667"/>
      <c r="F106" s="667"/>
      <c r="G106" s="667"/>
      <c r="H106" s="667"/>
      <c r="I106" s="667"/>
      <c r="J106" s="667"/>
      <c r="K106" s="667"/>
      <c r="L106" s="667"/>
      <c r="M106" s="667"/>
      <c r="N106" s="667"/>
      <c r="O106" s="667"/>
    </row>
    <row r="107" spans="1:15" x14ac:dyDescent="0.2">
      <c r="A107" s="666"/>
      <c r="B107" s="667"/>
      <c r="C107" s="667"/>
      <c r="D107" s="667"/>
      <c r="E107" s="667"/>
      <c r="F107" s="667"/>
      <c r="G107" s="667"/>
      <c r="H107" s="667"/>
      <c r="I107" s="667"/>
      <c r="J107" s="667"/>
      <c r="K107" s="667"/>
      <c r="L107" s="667"/>
      <c r="M107" s="667"/>
      <c r="N107" s="667"/>
      <c r="O107" s="667"/>
    </row>
    <row r="108" spans="1:15" x14ac:dyDescent="0.2">
      <c r="A108" s="666"/>
      <c r="B108" s="667"/>
      <c r="C108" s="667"/>
      <c r="D108" s="667"/>
      <c r="E108" s="667"/>
      <c r="F108" s="667"/>
      <c r="G108" s="667"/>
      <c r="H108" s="667"/>
      <c r="I108" s="667"/>
      <c r="J108" s="667"/>
      <c r="K108" s="667"/>
      <c r="L108" s="667"/>
      <c r="M108" s="667"/>
      <c r="N108" s="667"/>
      <c r="O108" s="667"/>
    </row>
    <row r="109" spans="1:15" x14ac:dyDescent="0.2">
      <c r="A109" s="666"/>
      <c r="B109" s="667"/>
      <c r="C109" s="667"/>
      <c r="D109" s="667"/>
      <c r="E109" s="667"/>
      <c r="F109" s="667"/>
      <c r="G109" s="667"/>
      <c r="H109" s="667"/>
      <c r="I109" s="667"/>
      <c r="J109" s="667"/>
      <c r="K109" s="667"/>
      <c r="L109" s="667"/>
      <c r="M109" s="667"/>
      <c r="N109" s="667"/>
      <c r="O109" s="667"/>
    </row>
    <row r="110" spans="1:15" x14ac:dyDescent="0.2">
      <c r="A110" s="666"/>
      <c r="B110" s="667"/>
      <c r="C110" s="667"/>
      <c r="D110" s="667"/>
      <c r="E110" s="667"/>
      <c r="F110" s="667"/>
      <c r="G110" s="667"/>
      <c r="H110" s="667"/>
      <c r="I110" s="667"/>
      <c r="J110" s="667"/>
      <c r="K110" s="667"/>
      <c r="L110" s="667"/>
      <c r="M110" s="667"/>
      <c r="N110" s="667"/>
      <c r="O110" s="667"/>
    </row>
    <row r="111" spans="1:15" x14ac:dyDescent="0.2">
      <c r="A111" s="666"/>
      <c r="B111" s="667"/>
      <c r="C111" s="667"/>
      <c r="D111" s="667"/>
      <c r="E111" s="667"/>
      <c r="F111" s="667"/>
      <c r="G111" s="667"/>
      <c r="H111" s="667"/>
      <c r="I111" s="667"/>
      <c r="J111" s="667"/>
      <c r="K111" s="667"/>
      <c r="L111" s="667"/>
      <c r="M111" s="667"/>
      <c r="N111" s="667"/>
      <c r="O111" s="667"/>
    </row>
    <row r="112" spans="1:15" x14ac:dyDescent="0.2">
      <c r="A112" s="666"/>
      <c r="B112" s="667"/>
      <c r="C112" s="667"/>
      <c r="D112" s="667"/>
      <c r="E112" s="667"/>
      <c r="F112" s="667"/>
      <c r="G112" s="667"/>
      <c r="H112" s="667"/>
      <c r="I112" s="667"/>
      <c r="J112" s="667"/>
      <c r="K112" s="667"/>
      <c r="L112" s="667"/>
      <c r="M112" s="667"/>
      <c r="N112" s="667"/>
      <c r="O112" s="667"/>
    </row>
    <row r="113" spans="1:15" x14ac:dyDescent="0.2">
      <c r="A113" s="666"/>
      <c r="B113" s="667"/>
      <c r="C113" s="667"/>
      <c r="D113" s="667"/>
      <c r="E113" s="667"/>
      <c r="F113" s="667"/>
      <c r="G113" s="667"/>
      <c r="H113" s="667"/>
      <c r="I113" s="667"/>
      <c r="J113" s="667"/>
      <c r="K113" s="667"/>
      <c r="L113" s="667"/>
      <c r="M113" s="667"/>
      <c r="N113" s="667"/>
      <c r="O113" s="667"/>
    </row>
    <row r="114" spans="1:15" x14ac:dyDescent="0.2">
      <c r="A114" s="666"/>
      <c r="B114" s="667"/>
      <c r="C114" s="667"/>
      <c r="D114" s="667"/>
      <c r="E114" s="667"/>
      <c r="F114" s="667"/>
      <c r="G114" s="667"/>
      <c r="H114" s="667"/>
      <c r="I114" s="667"/>
      <c r="J114" s="667"/>
      <c r="K114" s="667"/>
      <c r="L114" s="667"/>
      <c r="M114" s="667"/>
      <c r="N114" s="667"/>
      <c r="O114" s="667"/>
    </row>
    <row r="115" spans="1:15" x14ac:dyDescent="0.2">
      <c r="A115" s="666"/>
      <c r="B115" s="667"/>
      <c r="C115" s="667"/>
      <c r="D115" s="667"/>
      <c r="E115" s="667"/>
      <c r="F115" s="667"/>
      <c r="G115" s="667"/>
      <c r="H115" s="667"/>
      <c r="I115" s="667"/>
      <c r="J115" s="667"/>
      <c r="K115" s="667"/>
      <c r="L115" s="667"/>
      <c r="M115" s="667"/>
      <c r="N115" s="667"/>
      <c r="O115" s="667"/>
    </row>
    <row r="116" spans="1:15" x14ac:dyDescent="0.2">
      <c r="A116" s="666"/>
      <c r="B116" s="667"/>
      <c r="C116" s="667"/>
      <c r="D116" s="667"/>
      <c r="E116" s="667"/>
      <c r="F116" s="667"/>
      <c r="G116" s="667"/>
      <c r="H116" s="667"/>
      <c r="I116" s="667"/>
      <c r="J116" s="667"/>
      <c r="K116" s="667"/>
      <c r="L116" s="667"/>
      <c r="M116" s="667"/>
      <c r="N116" s="667"/>
      <c r="O116" s="667"/>
    </row>
    <row r="117" spans="1:15" x14ac:dyDescent="0.2">
      <c r="A117" s="666"/>
      <c r="B117" s="667"/>
      <c r="C117" s="667"/>
      <c r="D117" s="667"/>
      <c r="E117" s="667"/>
      <c r="F117" s="667"/>
      <c r="G117" s="667"/>
      <c r="H117" s="667"/>
      <c r="I117" s="667"/>
      <c r="J117" s="667"/>
      <c r="K117" s="667"/>
      <c r="L117" s="667"/>
      <c r="M117" s="667"/>
      <c r="N117" s="667"/>
      <c r="O117" s="667"/>
    </row>
    <row r="118" spans="1:15" x14ac:dyDescent="0.2">
      <c r="A118" s="666"/>
      <c r="B118" s="667"/>
      <c r="C118" s="667"/>
      <c r="D118" s="667"/>
      <c r="E118" s="667"/>
      <c r="F118" s="667"/>
      <c r="G118" s="667"/>
      <c r="H118" s="667"/>
      <c r="I118" s="667"/>
      <c r="J118" s="667"/>
      <c r="K118" s="667"/>
      <c r="L118" s="667"/>
      <c r="M118" s="667"/>
      <c r="N118" s="667"/>
      <c r="O118" s="667"/>
    </row>
    <row r="119" spans="1:15" x14ac:dyDescent="0.2">
      <c r="A119" s="666"/>
      <c r="B119" s="667"/>
      <c r="C119" s="667"/>
      <c r="D119" s="667"/>
      <c r="E119" s="667"/>
      <c r="F119" s="667"/>
      <c r="G119" s="667"/>
      <c r="H119" s="667"/>
      <c r="I119" s="667"/>
      <c r="J119" s="667"/>
      <c r="K119" s="667"/>
      <c r="L119" s="667"/>
      <c r="M119" s="667"/>
      <c r="N119" s="667"/>
      <c r="O119" s="667"/>
    </row>
    <row r="120" spans="1:15" x14ac:dyDescent="0.2">
      <c r="A120" s="666"/>
      <c r="B120" s="667"/>
      <c r="C120" s="667"/>
      <c r="D120" s="667"/>
      <c r="E120" s="667"/>
      <c r="F120" s="667"/>
      <c r="G120" s="667"/>
      <c r="H120" s="667"/>
      <c r="I120" s="667"/>
      <c r="J120" s="667"/>
      <c r="K120" s="667"/>
      <c r="L120" s="667"/>
      <c r="M120" s="667"/>
      <c r="N120" s="667"/>
      <c r="O120" s="667"/>
    </row>
    <row r="121" spans="1:15" x14ac:dyDescent="0.2">
      <c r="A121" s="666"/>
      <c r="B121" s="667"/>
      <c r="C121" s="667"/>
      <c r="D121" s="667"/>
      <c r="E121" s="667"/>
      <c r="F121" s="667"/>
      <c r="G121" s="667"/>
      <c r="H121" s="667"/>
      <c r="I121" s="667"/>
      <c r="J121" s="667"/>
      <c r="K121" s="667"/>
      <c r="L121" s="667"/>
      <c r="M121" s="667"/>
      <c r="N121" s="667"/>
      <c r="O121" s="667"/>
    </row>
    <row r="122" spans="1:15" x14ac:dyDescent="0.2">
      <c r="A122" s="666"/>
      <c r="B122" s="667"/>
      <c r="C122" s="667"/>
      <c r="D122" s="667"/>
      <c r="E122" s="667"/>
      <c r="F122" s="667"/>
      <c r="G122" s="667"/>
      <c r="H122" s="667"/>
      <c r="I122" s="667"/>
      <c r="J122" s="667"/>
      <c r="K122" s="667"/>
      <c r="L122" s="667"/>
      <c r="M122" s="667"/>
      <c r="N122" s="667"/>
      <c r="O122" s="667"/>
    </row>
    <row r="123" spans="1:15" x14ac:dyDescent="0.2">
      <c r="A123" s="666"/>
      <c r="B123" s="667"/>
      <c r="C123" s="667"/>
      <c r="D123" s="667"/>
      <c r="E123" s="667"/>
      <c r="F123" s="667"/>
      <c r="G123" s="667"/>
      <c r="H123" s="667"/>
      <c r="I123" s="667"/>
      <c r="J123" s="667"/>
      <c r="K123" s="667"/>
      <c r="L123" s="667"/>
      <c r="M123" s="667"/>
      <c r="N123" s="667"/>
      <c r="O123" s="667"/>
    </row>
    <row r="124" spans="1:15" x14ac:dyDescent="0.2">
      <c r="A124" s="666"/>
      <c r="B124" s="667"/>
      <c r="C124" s="667"/>
      <c r="D124" s="667"/>
      <c r="E124" s="667"/>
      <c r="F124" s="667"/>
      <c r="G124" s="667"/>
      <c r="H124" s="667"/>
      <c r="I124" s="667"/>
      <c r="J124" s="667"/>
      <c r="K124" s="667"/>
      <c r="L124" s="667"/>
      <c r="M124" s="667"/>
      <c r="N124" s="667"/>
      <c r="O124" s="667"/>
    </row>
    <row r="125" spans="1:15" x14ac:dyDescent="0.2">
      <c r="A125" s="666"/>
      <c r="B125" s="667"/>
      <c r="C125" s="667"/>
      <c r="D125" s="667"/>
      <c r="E125" s="667"/>
      <c r="F125" s="667"/>
      <c r="G125" s="667"/>
      <c r="H125" s="667"/>
      <c r="I125" s="667"/>
      <c r="J125" s="667"/>
      <c r="K125" s="667"/>
      <c r="L125" s="667"/>
      <c r="M125" s="667"/>
      <c r="N125" s="667"/>
      <c r="O125" s="667"/>
    </row>
    <row r="126" spans="1:15" x14ac:dyDescent="0.2">
      <c r="A126" s="666"/>
      <c r="B126" s="667"/>
      <c r="C126" s="667"/>
      <c r="D126" s="667"/>
      <c r="E126" s="667"/>
      <c r="F126" s="667"/>
      <c r="G126" s="667"/>
      <c r="H126" s="667"/>
      <c r="I126" s="667"/>
      <c r="J126" s="667"/>
      <c r="K126" s="667"/>
      <c r="L126" s="667"/>
      <c r="M126" s="667"/>
      <c r="N126" s="667"/>
      <c r="O126" s="667"/>
    </row>
    <row r="127" spans="1:15" x14ac:dyDescent="0.2">
      <c r="A127" s="666"/>
      <c r="B127" s="667"/>
      <c r="C127" s="667"/>
      <c r="D127" s="667"/>
      <c r="E127" s="667"/>
      <c r="F127" s="667"/>
      <c r="G127" s="667"/>
      <c r="H127" s="667"/>
      <c r="I127" s="667"/>
      <c r="J127" s="667"/>
      <c r="K127" s="667"/>
      <c r="L127" s="667"/>
      <c r="M127" s="667"/>
      <c r="N127" s="667"/>
      <c r="O127" s="667"/>
    </row>
    <row r="128" spans="1:15" x14ac:dyDescent="0.2">
      <c r="A128" s="666"/>
      <c r="B128" s="667"/>
      <c r="C128" s="667"/>
      <c r="D128" s="667"/>
      <c r="E128" s="667"/>
      <c r="F128" s="667"/>
      <c r="G128" s="667"/>
      <c r="H128" s="667"/>
      <c r="I128" s="667"/>
      <c r="J128" s="667"/>
      <c r="K128" s="667"/>
      <c r="L128" s="667"/>
      <c r="M128" s="667"/>
      <c r="N128" s="667"/>
      <c r="O128" s="667"/>
    </row>
    <row r="129" spans="1:15" x14ac:dyDescent="0.2">
      <c r="A129" s="666"/>
      <c r="B129" s="667"/>
      <c r="C129" s="667"/>
      <c r="D129" s="667"/>
      <c r="E129" s="667"/>
      <c r="F129" s="667"/>
      <c r="G129" s="667"/>
      <c r="H129" s="667"/>
      <c r="I129" s="667"/>
      <c r="J129" s="667"/>
      <c r="K129" s="667"/>
      <c r="L129" s="667"/>
      <c r="M129" s="667"/>
      <c r="N129" s="667"/>
      <c r="O129" s="667"/>
    </row>
    <row r="130" spans="1:15" x14ac:dyDescent="0.2">
      <c r="A130" s="666"/>
      <c r="B130" s="667"/>
      <c r="C130" s="667"/>
      <c r="D130" s="667"/>
      <c r="E130" s="667"/>
      <c r="F130" s="667"/>
      <c r="G130" s="667"/>
      <c r="H130" s="667"/>
      <c r="I130" s="667"/>
      <c r="J130" s="667"/>
      <c r="K130" s="667"/>
      <c r="L130" s="667"/>
      <c r="M130" s="667"/>
      <c r="N130" s="667"/>
      <c r="O130" s="667"/>
    </row>
    <row r="131" spans="1:15" x14ac:dyDescent="0.2">
      <c r="A131" s="666"/>
      <c r="B131" s="667"/>
      <c r="C131" s="667"/>
      <c r="D131" s="667"/>
      <c r="E131" s="667"/>
      <c r="F131" s="667"/>
      <c r="G131" s="667"/>
      <c r="H131" s="667"/>
      <c r="I131" s="667"/>
      <c r="J131" s="667"/>
      <c r="K131" s="667"/>
      <c r="L131" s="667"/>
      <c r="M131" s="667"/>
      <c r="N131" s="667"/>
      <c r="O131" s="667"/>
    </row>
    <row r="132" spans="1:15" x14ac:dyDescent="0.2">
      <c r="A132" s="666"/>
      <c r="B132" s="667"/>
      <c r="C132" s="667"/>
      <c r="D132" s="667"/>
      <c r="E132" s="667"/>
      <c r="F132" s="667"/>
      <c r="G132" s="667"/>
      <c r="H132" s="667"/>
      <c r="I132" s="667"/>
      <c r="J132" s="667"/>
      <c r="K132" s="667"/>
      <c r="L132" s="667"/>
      <c r="M132" s="667"/>
      <c r="N132" s="667"/>
      <c r="O132" s="667"/>
    </row>
    <row r="133" spans="1:15" x14ac:dyDescent="0.2">
      <c r="A133" s="666"/>
      <c r="B133" s="667"/>
      <c r="C133" s="667"/>
      <c r="D133" s="667"/>
      <c r="E133" s="667"/>
      <c r="F133" s="667"/>
      <c r="G133" s="667"/>
      <c r="H133" s="667"/>
      <c r="I133" s="667"/>
      <c r="J133" s="667"/>
      <c r="K133" s="667"/>
      <c r="L133" s="667"/>
      <c r="M133" s="667"/>
      <c r="N133" s="667"/>
      <c r="O133" s="667"/>
    </row>
    <row r="134" spans="1:15" x14ac:dyDescent="0.2">
      <c r="A134" s="666"/>
      <c r="B134" s="667"/>
      <c r="C134" s="667"/>
      <c r="D134" s="667"/>
      <c r="E134" s="667"/>
      <c r="F134" s="667"/>
      <c r="G134" s="667"/>
      <c r="H134" s="667"/>
      <c r="I134" s="667"/>
      <c r="J134" s="667"/>
      <c r="K134" s="667"/>
      <c r="L134" s="667"/>
      <c r="M134" s="667"/>
      <c r="N134" s="667"/>
      <c r="O134" s="667"/>
    </row>
    <row r="135" spans="1:15" x14ac:dyDescent="0.2">
      <c r="A135" s="666"/>
      <c r="B135" s="667"/>
      <c r="C135" s="667"/>
      <c r="D135" s="667"/>
      <c r="E135" s="667"/>
      <c r="F135" s="667"/>
      <c r="G135" s="667"/>
      <c r="H135" s="667"/>
      <c r="I135" s="667"/>
      <c r="J135" s="667"/>
      <c r="K135" s="667"/>
      <c r="L135" s="667"/>
      <c r="M135" s="667"/>
      <c r="N135" s="667"/>
      <c r="O135" s="667"/>
    </row>
    <row r="136" spans="1:15" x14ac:dyDescent="0.2">
      <c r="A136" s="666"/>
      <c r="B136" s="667"/>
      <c r="C136" s="667"/>
      <c r="D136" s="667"/>
      <c r="E136" s="667"/>
      <c r="F136" s="667"/>
      <c r="G136" s="667"/>
      <c r="H136" s="667"/>
      <c r="I136" s="667"/>
      <c r="J136" s="667"/>
      <c r="K136" s="667"/>
      <c r="L136" s="667"/>
      <c r="M136" s="667"/>
      <c r="N136" s="667"/>
      <c r="O136" s="667"/>
    </row>
    <row r="137" spans="1:15" x14ac:dyDescent="0.2">
      <c r="A137" s="666"/>
      <c r="B137" s="667"/>
      <c r="C137" s="667"/>
      <c r="D137" s="667"/>
      <c r="E137" s="667"/>
      <c r="F137" s="667"/>
      <c r="G137" s="667"/>
      <c r="H137" s="667"/>
      <c r="I137" s="667"/>
      <c r="J137" s="667"/>
      <c r="K137" s="667"/>
      <c r="L137" s="667"/>
      <c r="M137" s="667"/>
      <c r="N137" s="667"/>
      <c r="O137" s="667"/>
    </row>
    <row r="138" spans="1:15" x14ac:dyDescent="0.2">
      <c r="A138" s="666"/>
      <c r="B138" s="667"/>
      <c r="C138" s="667"/>
      <c r="D138" s="667"/>
      <c r="E138" s="667"/>
      <c r="F138" s="667"/>
      <c r="G138" s="667"/>
      <c r="H138" s="667"/>
      <c r="I138" s="667"/>
      <c r="J138" s="667"/>
      <c r="K138" s="667"/>
      <c r="L138" s="667"/>
      <c r="M138" s="667"/>
      <c r="N138" s="667"/>
      <c r="O138" s="667"/>
    </row>
    <row r="139" spans="1:15" x14ac:dyDescent="0.2">
      <c r="A139" s="666"/>
      <c r="B139" s="667"/>
      <c r="C139" s="667"/>
      <c r="D139" s="667"/>
      <c r="E139" s="667"/>
      <c r="F139" s="667"/>
      <c r="G139" s="667"/>
      <c r="H139" s="667"/>
      <c r="I139" s="667"/>
      <c r="J139" s="667"/>
      <c r="K139" s="667"/>
      <c r="L139" s="667"/>
      <c r="M139" s="667"/>
      <c r="N139" s="667"/>
      <c r="O139" s="667"/>
    </row>
    <row r="140" spans="1:15" x14ac:dyDescent="0.2">
      <c r="A140" s="666"/>
      <c r="B140" s="667"/>
      <c r="C140" s="667"/>
      <c r="D140" s="667"/>
      <c r="E140" s="667"/>
      <c r="F140" s="667"/>
      <c r="G140" s="667"/>
      <c r="H140" s="667"/>
      <c r="I140" s="667"/>
      <c r="J140" s="667"/>
      <c r="K140" s="667"/>
      <c r="L140" s="667"/>
      <c r="M140" s="667"/>
      <c r="N140" s="667"/>
      <c r="O140" s="667"/>
    </row>
    <row r="141" spans="1:15" x14ac:dyDescent="0.2">
      <c r="A141" s="666"/>
      <c r="B141" s="667"/>
      <c r="C141" s="667"/>
      <c r="D141" s="667"/>
      <c r="E141" s="667"/>
      <c r="F141" s="667"/>
      <c r="G141" s="667"/>
      <c r="H141" s="667"/>
      <c r="I141" s="667"/>
      <c r="J141" s="667"/>
      <c r="K141" s="667"/>
      <c r="L141" s="667"/>
      <c r="M141" s="667"/>
      <c r="N141" s="667"/>
      <c r="O141" s="667"/>
    </row>
    <row r="142" spans="1:15" x14ac:dyDescent="0.2">
      <c r="A142" s="666"/>
      <c r="B142" s="667"/>
      <c r="C142" s="667"/>
      <c r="D142" s="667"/>
      <c r="E142" s="667"/>
      <c r="F142" s="667"/>
      <c r="G142" s="667"/>
      <c r="H142" s="667"/>
      <c r="I142" s="667"/>
      <c r="J142" s="667"/>
      <c r="K142" s="667"/>
      <c r="L142" s="667"/>
      <c r="M142" s="667"/>
      <c r="N142" s="667"/>
      <c r="O142" s="667"/>
    </row>
    <row r="143" spans="1:15" x14ac:dyDescent="0.2">
      <c r="A143" s="666"/>
      <c r="B143" s="667"/>
      <c r="C143" s="667"/>
      <c r="D143" s="667"/>
      <c r="E143" s="667"/>
      <c r="F143" s="667"/>
      <c r="G143" s="667"/>
      <c r="H143" s="667"/>
      <c r="I143" s="667"/>
      <c r="J143" s="667"/>
      <c r="K143" s="667"/>
      <c r="L143" s="667"/>
      <c r="M143" s="667"/>
      <c r="N143" s="667"/>
      <c r="O143" s="667"/>
    </row>
    <row r="144" spans="1:15" x14ac:dyDescent="0.2">
      <c r="A144" s="666"/>
      <c r="B144" s="667"/>
      <c r="C144" s="667"/>
      <c r="D144" s="667"/>
      <c r="E144" s="667"/>
      <c r="F144" s="667"/>
      <c r="G144" s="667"/>
      <c r="H144" s="667"/>
      <c r="I144" s="667"/>
      <c r="J144" s="667"/>
      <c r="K144" s="667"/>
      <c r="L144" s="667"/>
      <c r="M144" s="667"/>
      <c r="N144" s="667"/>
      <c r="O144" s="667"/>
    </row>
    <row r="145" spans="1:15" x14ac:dyDescent="0.2">
      <c r="A145" s="666"/>
      <c r="B145" s="667"/>
      <c r="C145" s="667"/>
      <c r="D145" s="667"/>
      <c r="E145" s="667"/>
      <c r="F145" s="667"/>
      <c r="G145" s="667"/>
      <c r="H145" s="667"/>
      <c r="I145" s="667"/>
      <c r="J145" s="667"/>
      <c r="K145" s="667"/>
      <c r="L145" s="667"/>
      <c r="M145" s="667"/>
      <c r="N145" s="667"/>
      <c r="O145" s="667"/>
    </row>
    <row r="146" spans="1:15" x14ac:dyDescent="0.2">
      <c r="A146" s="666"/>
      <c r="B146" s="667"/>
      <c r="C146" s="667"/>
      <c r="D146" s="667"/>
      <c r="E146" s="667"/>
      <c r="F146" s="667"/>
      <c r="G146" s="667"/>
      <c r="H146" s="667"/>
      <c r="I146" s="667"/>
      <c r="J146" s="667"/>
      <c r="K146" s="667"/>
      <c r="L146" s="667"/>
      <c r="M146" s="667"/>
      <c r="N146" s="667"/>
      <c r="O146" s="667"/>
    </row>
    <row r="147" spans="1:15" x14ac:dyDescent="0.2">
      <c r="A147" s="666"/>
      <c r="B147" s="667"/>
      <c r="C147" s="667"/>
      <c r="D147" s="667"/>
      <c r="E147" s="667"/>
      <c r="F147" s="667"/>
      <c r="G147" s="667"/>
      <c r="H147" s="667"/>
      <c r="I147" s="667"/>
      <c r="J147" s="667"/>
      <c r="K147" s="667"/>
      <c r="L147" s="667"/>
      <c r="M147" s="667"/>
      <c r="N147" s="667"/>
      <c r="O147" s="667"/>
    </row>
    <row r="148" spans="1:15" x14ac:dyDescent="0.2">
      <c r="A148" s="666"/>
      <c r="B148" s="667"/>
      <c r="C148" s="667"/>
      <c r="D148" s="667"/>
      <c r="E148" s="667"/>
      <c r="F148" s="667"/>
      <c r="G148" s="667"/>
      <c r="H148" s="667"/>
      <c r="I148" s="667"/>
      <c r="J148" s="667"/>
      <c r="K148" s="667"/>
      <c r="L148" s="667"/>
      <c r="M148" s="667"/>
      <c r="N148" s="667"/>
      <c r="O148" s="667"/>
    </row>
    <row r="149" spans="1:15" x14ac:dyDescent="0.2">
      <c r="A149" s="666"/>
      <c r="B149" s="667"/>
      <c r="C149" s="667"/>
      <c r="D149" s="667"/>
      <c r="E149" s="667"/>
      <c r="F149" s="667"/>
      <c r="G149" s="667"/>
      <c r="H149" s="667"/>
      <c r="I149" s="667"/>
      <c r="J149" s="667"/>
      <c r="K149" s="667"/>
      <c r="L149" s="667"/>
      <c r="M149" s="667"/>
      <c r="N149" s="667"/>
      <c r="O149" s="667"/>
    </row>
    <row r="150" spans="1:15" x14ac:dyDescent="0.2">
      <c r="A150" s="666"/>
      <c r="B150" s="667"/>
      <c r="C150" s="667"/>
      <c r="D150" s="667"/>
      <c r="E150" s="667"/>
      <c r="F150" s="667"/>
      <c r="G150" s="667"/>
      <c r="H150" s="667"/>
      <c r="I150" s="667"/>
      <c r="J150" s="667"/>
      <c r="K150" s="667"/>
      <c r="L150" s="667"/>
      <c r="M150" s="667"/>
      <c r="N150" s="667"/>
      <c r="O150" s="667"/>
    </row>
    <row r="151" spans="1:15" x14ac:dyDescent="0.2">
      <c r="A151" s="666"/>
      <c r="B151" s="667"/>
      <c r="C151" s="667"/>
      <c r="D151" s="667"/>
      <c r="E151" s="667"/>
      <c r="F151" s="667"/>
      <c r="G151" s="667"/>
      <c r="H151" s="667"/>
      <c r="I151" s="667"/>
      <c r="J151" s="667"/>
      <c r="K151" s="667"/>
      <c r="L151" s="667"/>
      <c r="M151" s="667"/>
      <c r="N151" s="667"/>
      <c r="O151" s="667"/>
    </row>
    <row r="152" spans="1:15" x14ac:dyDescent="0.2">
      <c r="A152" s="666"/>
      <c r="B152" s="667"/>
      <c r="C152" s="667"/>
      <c r="D152" s="667"/>
      <c r="E152" s="667"/>
      <c r="F152" s="667"/>
      <c r="G152" s="667"/>
      <c r="H152" s="667"/>
      <c r="I152" s="667"/>
      <c r="J152" s="667"/>
      <c r="K152" s="667"/>
      <c r="L152" s="667"/>
      <c r="M152" s="667"/>
      <c r="N152" s="667"/>
      <c r="O152" s="667"/>
    </row>
    <row r="153" spans="1:15" x14ac:dyDescent="0.2">
      <c r="A153" s="666"/>
      <c r="B153" s="667"/>
      <c r="C153" s="667"/>
      <c r="D153" s="667"/>
      <c r="E153" s="667"/>
      <c r="F153" s="667"/>
      <c r="G153" s="667"/>
      <c r="H153" s="667"/>
      <c r="I153" s="667"/>
      <c r="J153" s="667"/>
      <c r="K153" s="667"/>
      <c r="L153" s="667"/>
      <c r="M153" s="667"/>
      <c r="N153" s="667"/>
      <c r="O153" s="667"/>
    </row>
    <row r="154" spans="1:15" x14ac:dyDescent="0.2">
      <c r="A154" s="666"/>
      <c r="B154" s="667"/>
      <c r="C154" s="667"/>
      <c r="D154" s="667"/>
      <c r="E154" s="667"/>
      <c r="F154" s="667"/>
      <c r="G154" s="667"/>
      <c r="H154" s="667"/>
      <c r="I154" s="667"/>
      <c r="J154" s="667"/>
      <c r="K154" s="667"/>
      <c r="L154" s="667"/>
      <c r="M154" s="667"/>
      <c r="N154" s="667"/>
      <c r="O154" s="667"/>
    </row>
    <row r="155" spans="1:15" x14ac:dyDescent="0.2">
      <c r="A155" s="666"/>
      <c r="B155" s="667"/>
      <c r="C155" s="667"/>
      <c r="D155" s="667"/>
      <c r="E155" s="667"/>
      <c r="F155" s="667"/>
      <c r="G155" s="667"/>
      <c r="H155" s="667"/>
      <c r="I155" s="667"/>
      <c r="J155" s="667"/>
      <c r="K155" s="667"/>
      <c r="L155" s="667"/>
      <c r="M155" s="667"/>
      <c r="N155" s="667"/>
      <c r="O155" s="667"/>
    </row>
    <row r="156" spans="1:15" x14ac:dyDescent="0.2">
      <c r="A156" s="666"/>
      <c r="B156" s="667"/>
      <c r="C156" s="667"/>
      <c r="D156" s="667"/>
      <c r="E156" s="667"/>
      <c r="F156" s="667"/>
      <c r="G156" s="667"/>
      <c r="H156" s="667"/>
      <c r="I156" s="667"/>
      <c r="J156" s="667"/>
      <c r="K156" s="667"/>
      <c r="L156" s="667"/>
      <c r="M156" s="667"/>
      <c r="N156" s="667"/>
      <c r="O156" s="667"/>
    </row>
    <row r="157" spans="1:15" x14ac:dyDescent="0.2">
      <c r="A157" s="666"/>
      <c r="B157" s="667"/>
      <c r="C157" s="667"/>
      <c r="D157" s="667"/>
      <c r="E157" s="667"/>
      <c r="F157" s="667"/>
      <c r="G157" s="667"/>
      <c r="H157" s="667"/>
      <c r="I157" s="667"/>
      <c r="J157" s="667"/>
      <c r="K157" s="667"/>
      <c r="L157" s="667"/>
      <c r="M157" s="667"/>
      <c r="N157" s="667"/>
      <c r="O157" s="667"/>
    </row>
    <row r="158" spans="1:15" x14ac:dyDescent="0.2">
      <c r="A158" s="666"/>
      <c r="B158" s="667"/>
      <c r="C158" s="667"/>
      <c r="D158" s="667"/>
      <c r="E158" s="667"/>
      <c r="F158" s="667"/>
      <c r="G158" s="667"/>
      <c r="H158" s="667"/>
      <c r="I158" s="667"/>
      <c r="J158" s="667"/>
      <c r="K158" s="667"/>
      <c r="L158" s="667"/>
      <c r="M158" s="667"/>
      <c r="N158" s="667"/>
      <c r="O158" s="667"/>
    </row>
    <row r="159" spans="1:15" x14ac:dyDescent="0.2">
      <c r="A159" s="666"/>
      <c r="B159" s="667"/>
      <c r="C159" s="667"/>
      <c r="D159" s="667"/>
      <c r="E159" s="667"/>
      <c r="F159" s="667"/>
      <c r="G159" s="667"/>
      <c r="H159" s="667"/>
      <c r="I159" s="667"/>
      <c r="J159" s="667"/>
      <c r="K159" s="667"/>
      <c r="L159" s="667"/>
      <c r="M159" s="667"/>
      <c r="N159" s="667"/>
      <c r="O159" s="667"/>
    </row>
    <row r="160" spans="1:15" x14ac:dyDescent="0.2">
      <c r="A160" s="666"/>
      <c r="B160" s="667"/>
      <c r="C160" s="667"/>
      <c r="D160" s="667"/>
      <c r="E160" s="667"/>
      <c r="F160" s="667"/>
      <c r="G160" s="667"/>
      <c r="H160" s="667"/>
      <c r="I160" s="667"/>
      <c r="J160" s="667"/>
      <c r="K160" s="667"/>
      <c r="L160" s="667"/>
      <c r="M160" s="667"/>
      <c r="N160" s="667"/>
      <c r="O160" s="667"/>
    </row>
    <row r="161" spans="1:15" x14ac:dyDescent="0.2">
      <c r="A161" s="666"/>
      <c r="B161" s="667"/>
      <c r="C161" s="667"/>
      <c r="D161" s="667"/>
      <c r="E161" s="667"/>
      <c r="F161" s="667"/>
      <c r="G161" s="667"/>
      <c r="H161" s="667"/>
      <c r="I161" s="667"/>
      <c r="J161" s="667"/>
      <c r="K161" s="667"/>
      <c r="L161" s="667"/>
      <c r="M161" s="667"/>
      <c r="N161" s="667"/>
      <c r="O161" s="667"/>
    </row>
    <row r="162" spans="1:15" x14ac:dyDescent="0.2">
      <c r="A162" s="666"/>
      <c r="B162" s="667"/>
      <c r="C162" s="667"/>
      <c r="D162" s="667"/>
      <c r="E162" s="667"/>
      <c r="F162" s="667"/>
      <c r="G162" s="667"/>
      <c r="H162" s="667"/>
      <c r="I162" s="667"/>
      <c r="J162" s="667"/>
      <c r="K162" s="667"/>
      <c r="L162" s="667"/>
      <c r="M162" s="667"/>
      <c r="N162" s="667"/>
      <c r="O162" s="667"/>
    </row>
    <row r="163" spans="1:15" x14ac:dyDescent="0.2">
      <c r="A163" s="666"/>
      <c r="B163" s="667"/>
      <c r="C163" s="667"/>
      <c r="D163" s="667"/>
      <c r="E163" s="667"/>
      <c r="F163" s="667"/>
      <c r="G163" s="667"/>
      <c r="H163" s="667"/>
      <c r="I163" s="667"/>
      <c r="J163" s="667"/>
      <c r="K163" s="667"/>
      <c r="L163" s="667"/>
      <c r="M163" s="667"/>
      <c r="N163" s="667"/>
      <c r="O163" s="667"/>
    </row>
    <row r="164" spans="1:15" x14ac:dyDescent="0.2">
      <c r="A164" s="666"/>
      <c r="B164" s="667"/>
      <c r="C164" s="667"/>
      <c r="D164" s="667"/>
      <c r="E164" s="667"/>
      <c r="F164" s="667"/>
      <c r="G164" s="667"/>
      <c r="H164" s="667"/>
      <c r="I164" s="667"/>
      <c r="J164" s="667"/>
      <c r="K164" s="667"/>
      <c r="L164" s="667"/>
      <c r="M164" s="667"/>
      <c r="N164" s="667"/>
      <c r="O164" s="667"/>
    </row>
    <row r="165" spans="1:15" x14ac:dyDescent="0.2">
      <c r="A165" s="666"/>
      <c r="B165" s="667"/>
      <c r="C165" s="667"/>
      <c r="D165" s="667"/>
      <c r="E165" s="667"/>
      <c r="F165" s="667"/>
      <c r="G165" s="667"/>
      <c r="H165" s="667"/>
      <c r="I165" s="667"/>
      <c r="J165" s="667"/>
      <c r="K165" s="667"/>
      <c r="L165" s="667"/>
      <c r="M165" s="667"/>
      <c r="N165" s="667"/>
      <c r="O165" s="667"/>
    </row>
    <row r="166" spans="1:15" x14ac:dyDescent="0.2">
      <c r="A166" s="666"/>
      <c r="B166" s="667"/>
      <c r="C166" s="667"/>
      <c r="D166" s="667"/>
      <c r="E166" s="667"/>
      <c r="F166" s="667"/>
      <c r="G166" s="667"/>
      <c r="H166" s="667"/>
      <c r="I166" s="667"/>
      <c r="J166" s="667"/>
      <c r="K166" s="667"/>
      <c r="L166" s="667"/>
      <c r="M166" s="667"/>
      <c r="N166" s="667"/>
      <c r="O166" s="667"/>
    </row>
    <row r="167" spans="1:15" x14ac:dyDescent="0.2">
      <c r="A167" s="666"/>
      <c r="B167" s="667"/>
      <c r="C167" s="667"/>
      <c r="D167" s="667"/>
      <c r="E167" s="667"/>
      <c r="F167" s="667"/>
      <c r="G167" s="667"/>
      <c r="H167" s="667"/>
      <c r="I167" s="667"/>
      <c r="J167" s="667"/>
      <c r="K167" s="667"/>
      <c r="L167" s="667"/>
      <c r="M167" s="667"/>
      <c r="N167" s="667"/>
      <c r="O167" s="667"/>
    </row>
    <row r="168" spans="1:15" x14ac:dyDescent="0.2">
      <c r="A168" s="666"/>
      <c r="B168" s="667"/>
      <c r="C168" s="667"/>
      <c r="D168" s="667"/>
      <c r="E168" s="667"/>
      <c r="F168" s="667"/>
      <c r="G168" s="667"/>
      <c r="H168" s="667"/>
      <c r="I168" s="667"/>
      <c r="J168" s="667"/>
      <c r="K168" s="667"/>
      <c r="L168" s="667"/>
      <c r="M168" s="667"/>
      <c r="N168" s="667"/>
      <c r="O168" s="667"/>
    </row>
    <row r="169" spans="1:15" x14ac:dyDescent="0.2">
      <c r="A169" s="666"/>
      <c r="B169" s="667"/>
      <c r="C169" s="667"/>
      <c r="D169" s="667"/>
      <c r="E169" s="667"/>
      <c r="F169" s="667"/>
      <c r="G169" s="667"/>
      <c r="H169" s="667"/>
      <c r="I169" s="667"/>
      <c r="J169" s="667"/>
      <c r="K169" s="667"/>
      <c r="L169" s="667"/>
      <c r="M169" s="667"/>
      <c r="N169" s="667"/>
      <c r="O169" s="667"/>
    </row>
    <row r="170" spans="1:15" x14ac:dyDescent="0.2">
      <c r="A170" s="666"/>
      <c r="B170" s="667"/>
      <c r="C170" s="667"/>
      <c r="D170" s="667"/>
      <c r="E170" s="667"/>
      <c r="F170" s="667"/>
      <c r="G170" s="667"/>
      <c r="H170" s="667"/>
      <c r="I170" s="667"/>
      <c r="J170" s="667"/>
      <c r="K170" s="667"/>
      <c r="L170" s="667"/>
      <c r="M170" s="667"/>
      <c r="N170" s="667"/>
      <c r="O170" s="667"/>
    </row>
    <row r="171" spans="1:15" x14ac:dyDescent="0.2">
      <c r="A171" s="666"/>
      <c r="B171" s="667"/>
      <c r="C171" s="667"/>
      <c r="D171" s="667"/>
      <c r="E171" s="667"/>
      <c r="F171" s="667"/>
      <c r="G171" s="667"/>
      <c r="H171" s="667"/>
      <c r="I171" s="667"/>
      <c r="J171" s="667"/>
      <c r="K171" s="667"/>
      <c r="L171" s="667"/>
      <c r="M171" s="667"/>
      <c r="N171" s="667"/>
      <c r="O171" s="667"/>
    </row>
    <row r="172" spans="1:15" x14ac:dyDescent="0.2">
      <c r="A172" s="666"/>
      <c r="B172" s="667"/>
      <c r="C172" s="667"/>
      <c r="D172" s="667"/>
      <c r="E172" s="667"/>
      <c r="F172" s="667"/>
      <c r="G172" s="667"/>
      <c r="H172" s="667"/>
      <c r="I172" s="667"/>
      <c r="J172" s="667"/>
      <c r="K172" s="667"/>
      <c r="L172" s="667"/>
      <c r="M172" s="667"/>
      <c r="N172" s="667"/>
      <c r="O172" s="667"/>
    </row>
    <row r="173" spans="1:15" x14ac:dyDescent="0.2">
      <c r="A173" s="666"/>
      <c r="B173" s="667"/>
      <c r="C173" s="667"/>
      <c r="D173" s="667"/>
      <c r="E173" s="667"/>
      <c r="F173" s="667"/>
      <c r="G173" s="667"/>
      <c r="H173" s="667"/>
      <c r="I173" s="667"/>
      <c r="J173" s="667"/>
      <c r="K173" s="667"/>
      <c r="L173" s="667"/>
      <c r="M173" s="667"/>
      <c r="N173" s="667"/>
      <c r="O173" s="667"/>
    </row>
    <row r="174" spans="1:15" x14ac:dyDescent="0.2">
      <c r="A174" s="666"/>
      <c r="B174" s="667"/>
      <c r="C174" s="667"/>
      <c r="D174" s="667"/>
      <c r="E174" s="667"/>
      <c r="F174" s="667"/>
      <c r="G174" s="667"/>
      <c r="H174" s="667"/>
      <c r="I174" s="667"/>
      <c r="J174" s="667"/>
      <c r="K174" s="667"/>
      <c r="L174" s="667"/>
      <c r="M174" s="667"/>
      <c r="N174" s="667"/>
      <c r="O174" s="667"/>
    </row>
    <row r="175" spans="1:15" x14ac:dyDescent="0.2">
      <c r="A175" s="666"/>
      <c r="B175" s="667"/>
      <c r="C175" s="667"/>
      <c r="D175" s="667"/>
      <c r="E175" s="667"/>
      <c r="F175" s="667"/>
      <c r="G175" s="667"/>
      <c r="H175" s="667"/>
      <c r="I175" s="667"/>
      <c r="J175" s="667"/>
      <c r="K175" s="667"/>
      <c r="L175" s="667"/>
      <c r="M175" s="667"/>
      <c r="N175" s="667"/>
      <c r="O175" s="667"/>
    </row>
    <row r="176" spans="1:15" x14ac:dyDescent="0.2">
      <c r="A176" s="666"/>
      <c r="B176" s="667"/>
      <c r="C176" s="667"/>
      <c r="D176" s="667"/>
      <c r="E176" s="667"/>
      <c r="F176" s="667"/>
      <c r="G176" s="667"/>
      <c r="H176" s="667"/>
      <c r="I176" s="667"/>
      <c r="J176" s="667"/>
      <c r="K176" s="667"/>
      <c r="L176" s="667"/>
      <c r="M176" s="667"/>
      <c r="N176" s="667"/>
      <c r="O176" s="667"/>
    </row>
    <row r="177" spans="1:15" x14ac:dyDescent="0.2">
      <c r="A177" s="666"/>
      <c r="B177" s="667"/>
      <c r="C177" s="667"/>
      <c r="D177" s="667"/>
      <c r="E177" s="667"/>
      <c r="F177" s="667"/>
      <c r="G177" s="667"/>
      <c r="H177" s="667"/>
      <c r="I177" s="667"/>
      <c r="J177" s="667"/>
      <c r="K177" s="667"/>
      <c r="L177" s="667"/>
      <c r="M177" s="667"/>
      <c r="N177" s="667"/>
      <c r="O177" s="667"/>
    </row>
    <row r="178" spans="1:15" x14ac:dyDescent="0.2">
      <c r="A178" s="666"/>
      <c r="B178" s="667"/>
      <c r="C178" s="667"/>
      <c r="D178" s="667"/>
      <c r="E178" s="667"/>
      <c r="F178" s="667"/>
      <c r="G178" s="667"/>
      <c r="H178" s="667"/>
      <c r="I178" s="667"/>
      <c r="J178" s="667"/>
      <c r="K178" s="667"/>
      <c r="L178" s="667"/>
      <c r="M178" s="667"/>
      <c r="N178" s="667"/>
      <c r="O178" s="667"/>
    </row>
    <row r="179" spans="1:15" x14ac:dyDescent="0.2">
      <c r="A179" s="666"/>
      <c r="B179" s="667"/>
      <c r="C179" s="667"/>
      <c r="D179" s="667"/>
      <c r="E179" s="667"/>
      <c r="F179" s="667"/>
      <c r="G179" s="667"/>
      <c r="H179" s="667"/>
      <c r="I179" s="667"/>
      <c r="J179" s="667"/>
      <c r="K179" s="667"/>
      <c r="L179" s="667"/>
      <c r="M179" s="667"/>
      <c r="N179" s="667"/>
      <c r="O179" s="667"/>
    </row>
    <row r="180" spans="1:15" x14ac:dyDescent="0.2">
      <c r="A180" s="666"/>
      <c r="B180" s="667"/>
      <c r="C180" s="667"/>
      <c r="D180" s="667"/>
      <c r="E180" s="667"/>
      <c r="F180" s="667"/>
      <c r="G180" s="667"/>
      <c r="H180" s="667"/>
      <c r="I180" s="667"/>
      <c r="J180" s="667"/>
      <c r="K180" s="667"/>
      <c r="L180" s="667"/>
      <c r="M180" s="667"/>
      <c r="N180" s="667"/>
      <c r="O180" s="667"/>
    </row>
    <row r="181" spans="1:15" x14ac:dyDescent="0.2">
      <c r="A181" s="666"/>
      <c r="B181" s="667"/>
      <c r="C181" s="667"/>
      <c r="D181" s="667"/>
      <c r="E181" s="667"/>
      <c r="F181" s="667"/>
      <c r="G181" s="667"/>
      <c r="H181" s="667"/>
      <c r="I181" s="667"/>
      <c r="J181" s="667"/>
      <c r="K181" s="667"/>
      <c r="L181" s="667"/>
      <c r="M181" s="667"/>
      <c r="N181" s="667"/>
      <c r="O181" s="667"/>
    </row>
    <row r="182" spans="1:15" x14ac:dyDescent="0.2">
      <c r="A182" s="666"/>
      <c r="B182" s="667"/>
      <c r="C182" s="667"/>
      <c r="D182" s="667"/>
      <c r="E182" s="667"/>
      <c r="F182" s="667"/>
      <c r="G182" s="667"/>
      <c r="H182" s="667"/>
      <c r="I182" s="667"/>
      <c r="J182" s="667"/>
      <c r="K182" s="667"/>
      <c r="L182" s="667"/>
      <c r="M182" s="667"/>
      <c r="N182" s="667"/>
      <c r="O182" s="667"/>
    </row>
    <row r="183" spans="1:15" x14ac:dyDescent="0.2">
      <c r="A183" s="666"/>
      <c r="B183" s="667"/>
      <c r="C183" s="667"/>
      <c r="D183" s="667"/>
      <c r="E183" s="667"/>
      <c r="F183" s="667"/>
      <c r="G183" s="667"/>
      <c r="H183" s="667"/>
      <c r="I183" s="667"/>
      <c r="J183" s="667"/>
      <c r="K183" s="667"/>
      <c r="L183" s="667"/>
      <c r="M183" s="667"/>
      <c r="N183" s="667"/>
      <c r="O183" s="667"/>
    </row>
    <row r="184" spans="1:15" x14ac:dyDescent="0.2">
      <c r="A184" s="666"/>
      <c r="B184" s="667"/>
      <c r="C184" s="667"/>
      <c r="D184" s="667"/>
      <c r="E184" s="667"/>
      <c r="F184" s="667"/>
      <c r="G184" s="667"/>
      <c r="H184" s="667"/>
      <c r="I184" s="667"/>
      <c r="J184" s="667"/>
      <c r="K184" s="667"/>
      <c r="L184" s="667"/>
      <c r="M184" s="667"/>
      <c r="N184" s="667"/>
      <c r="O184" s="667"/>
    </row>
    <row r="185" spans="1:15" x14ac:dyDescent="0.2">
      <c r="A185" s="666"/>
      <c r="B185" s="667"/>
      <c r="C185" s="667"/>
      <c r="D185" s="667"/>
      <c r="E185" s="667"/>
      <c r="F185" s="667"/>
      <c r="G185" s="667"/>
      <c r="H185" s="667"/>
      <c r="I185" s="667"/>
      <c r="J185" s="667"/>
      <c r="K185" s="667"/>
      <c r="L185" s="667"/>
      <c r="M185" s="667"/>
      <c r="N185" s="667"/>
      <c r="O185" s="667"/>
    </row>
    <row r="186" spans="1:15" x14ac:dyDescent="0.2">
      <c r="A186" s="666"/>
      <c r="B186" s="667"/>
      <c r="C186" s="667"/>
      <c r="D186" s="667"/>
      <c r="E186" s="667"/>
      <c r="F186" s="667"/>
      <c r="G186" s="667"/>
      <c r="H186" s="667"/>
      <c r="I186" s="667"/>
      <c r="J186" s="667"/>
      <c r="K186" s="667"/>
      <c r="L186" s="667"/>
      <c r="M186" s="667"/>
      <c r="N186" s="667"/>
      <c r="O186" s="667"/>
    </row>
    <row r="187" spans="1:15" x14ac:dyDescent="0.2">
      <c r="A187" s="666"/>
      <c r="B187" s="667"/>
      <c r="C187" s="667"/>
      <c r="D187" s="667"/>
      <c r="E187" s="667"/>
      <c r="F187" s="667"/>
      <c r="G187" s="667"/>
      <c r="H187" s="667"/>
      <c r="I187" s="667"/>
      <c r="J187" s="667"/>
      <c r="K187" s="667"/>
      <c r="L187" s="667"/>
      <c r="M187" s="667"/>
      <c r="N187" s="667"/>
      <c r="O187" s="667"/>
    </row>
    <row r="188" spans="1:15" x14ac:dyDescent="0.2">
      <c r="A188" s="666"/>
      <c r="B188" s="667"/>
      <c r="C188" s="667"/>
      <c r="D188" s="667"/>
      <c r="E188" s="667"/>
      <c r="F188" s="667"/>
      <c r="G188" s="667"/>
      <c r="H188" s="667"/>
      <c r="I188" s="667"/>
      <c r="J188" s="667"/>
      <c r="K188" s="667"/>
      <c r="L188" s="667"/>
      <c r="M188" s="667"/>
      <c r="N188" s="667"/>
      <c r="O188" s="667"/>
    </row>
    <row r="189" spans="1:15" x14ac:dyDescent="0.2">
      <c r="A189" s="666"/>
      <c r="B189" s="667"/>
      <c r="C189" s="667"/>
      <c r="D189" s="667"/>
      <c r="E189" s="667"/>
      <c r="F189" s="667"/>
      <c r="G189" s="667"/>
      <c r="H189" s="667"/>
      <c r="I189" s="667"/>
      <c r="J189" s="667"/>
      <c r="K189" s="667"/>
      <c r="L189" s="667"/>
      <c r="M189" s="667"/>
      <c r="N189" s="667"/>
      <c r="O189" s="667"/>
    </row>
    <row r="190" spans="1:15" x14ac:dyDescent="0.2">
      <c r="A190" s="666"/>
      <c r="B190" s="667"/>
      <c r="C190" s="667"/>
      <c r="D190" s="667"/>
      <c r="E190" s="667"/>
      <c r="F190" s="667"/>
      <c r="G190" s="667"/>
      <c r="H190" s="667"/>
      <c r="I190" s="667"/>
      <c r="J190" s="667"/>
      <c r="K190" s="667"/>
      <c r="L190" s="667"/>
      <c r="M190" s="667"/>
      <c r="N190" s="667"/>
      <c r="O190" s="667"/>
    </row>
    <row r="191" spans="1:15" x14ac:dyDescent="0.2">
      <c r="A191" s="666"/>
      <c r="B191" s="667"/>
      <c r="C191" s="667"/>
      <c r="D191" s="667"/>
      <c r="E191" s="667"/>
      <c r="F191" s="667"/>
      <c r="G191" s="667"/>
      <c r="H191" s="667"/>
      <c r="I191" s="667"/>
      <c r="J191" s="667"/>
      <c r="K191" s="667"/>
      <c r="L191" s="667"/>
      <c r="M191" s="667"/>
      <c r="N191" s="667"/>
      <c r="O191" s="667"/>
    </row>
    <row r="192" spans="1:15" x14ac:dyDescent="0.2">
      <c r="A192" s="666"/>
      <c r="B192" s="667"/>
      <c r="C192" s="667"/>
      <c r="D192" s="667"/>
      <c r="E192" s="667"/>
      <c r="F192" s="667"/>
      <c r="G192" s="667"/>
      <c r="H192" s="667"/>
      <c r="I192" s="667"/>
      <c r="J192" s="667"/>
      <c r="K192" s="667"/>
      <c r="L192" s="667"/>
      <c r="M192" s="667"/>
      <c r="N192" s="667"/>
      <c r="O192" s="667"/>
    </row>
    <row r="193" spans="1:15" x14ac:dyDescent="0.2">
      <c r="A193" s="666"/>
      <c r="B193" s="667"/>
      <c r="C193" s="667"/>
      <c r="D193" s="667"/>
      <c r="E193" s="667"/>
      <c r="F193" s="667"/>
      <c r="G193" s="667"/>
      <c r="H193" s="667"/>
      <c r="I193" s="667"/>
      <c r="J193" s="667"/>
      <c r="K193" s="667"/>
      <c r="L193" s="667"/>
      <c r="M193" s="667"/>
      <c r="N193" s="667"/>
      <c r="O193" s="667"/>
    </row>
    <row r="194" spans="1:15" x14ac:dyDescent="0.2">
      <c r="A194" s="666"/>
      <c r="B194" s="667"/>
      <c r="C194" s="667"/>
      <c r="D194" s="667"/>
      <c r="E194" s="667"/>
      <c r="F194" s="667"/>
      <c r="G194" s="667"/>
      <c r="H194" s="667"/>
      <c r="I194" s="667"/>
      <c r="J194" s="667"/>
      <c r="K194" s="667"/>
      <c r="L194" s="667"/>
      <c r="M194" s="667"/>
      <c r="N194" s="667"/>
      <c r="O194" s="667"/>
    </row>
    <row r="195" spans="1:15" x14ac:dyDescent="0.2">
      <c r="A195" s="666"/>
      <c r="B195" s="667"/>
      <c r="C195" s="667"/>
      <c r="D195" s="667"/>
      <c r="E195" s="667"/>
      <c r="F195" s="667"/>
      <c r="G195" s="667"/>
      <c r="H195" s="667"/>
      <c r="I195" s="667"/>
      <c r="J195" s="667"/>
      <c r="K195" s="667"/>
      <c r="L195" s="667"/>
      <c r="M195" s="667"/>
      <c r="N195" s="667"/>
      <c r="O195" s="667"/>
    </row>
    <row r="196" spans="1:15" x14ac:dyDescent="0.2">
      <c r="A196" s="30"/>
    </row>
    <row r="197" spans="1:15" x14ac:dyDescent="0.2">
      <c r="A197" s="30"/>
    </row>
    <row r="198" spans="1:15" x14ac:dyDescent="0.2">
      <c r="A198" s="30"/>
    </row>
  </sheetData>
  <mergeCells count="35">
    <mergeCell ref="B2:C6"/>
    <mergeCell ref="D2:L4"/>
    <mergeCell ref="M2:O2"/>
    <mergeCell ref="M3:O3"/>
    <mergeCell ref="M4:O4"/>
    <mergeCell ref="D5:L6"/>
    <mergeCell ref="M5:O5"/>
    <mergeCell ref="M6:O6"/>
    <mergeCell ref="L11:O11"/>
    <mergeCell ref="B8:B9"/>
    <mergeCell ref="J8:K9"/>
    <mergeCell ref="L8:O9"/>
    <mergeCell ref="B11:H11"/>
    <mergeCell ref="B55:H55"/>
    <mergeCell ref="L55:O55"/>
    <mergeCell ref="B25:H25"/>
    <mergeCell ref="L25:O25"/>
    <mergeCell ref="B37:H37"/>
    <mergeCell ref="L37:O37"/>
    <mergeCell ref="B43:H43"/>
    <mergeCell ref="L43:O43"/>
    <mergeCell ref="B13:H13"/>
    <mergeCell ref="L13:O13"/>
    <mergeCell ref="B31:H31"/>
    <mergeCell ref="L31:O31"/>
    <mergeCell ref="B49:H49"/>
    <mergeCell ref="L49:O49"/>
    <mergeCell ref="L19:O19"/>
    <mergeCell ref="B19:H19"/>
    <mergeCell ref="B73:H73"/>
    <mergeCell ref="L73:O73"/>
    <mergeCell ref="B67:H67"/>
    <mergeCell ref="L67:O67"/>
    <mergeCell ref="B61:H61"/>
    <mergeCell ref="L61:O61"/>
  </mergeCells>
  <phoneticPr fontId="2" type="noConversion"/>
  <printOptions horizontalCentered="1"/>
  <pageMargins left="0.59055118110236227" right="0.19685039370078741" top="0.19685039370078741" bottom="0.19685039370078741" header="0.19685039370078741" footer="0.19685039370078741"/>
  <pageSetup paperSize="9" scale="67" orientation="portrait" r:id="rId1"/>
  <headerFooter alignWithMargins="0"/>
  <rowBreaks count="1" manualBreakCount="1">
    <brk id="65" max="1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EE891-0F36-4FD4-8F68-C9EE286BD42B}">
  <sheetPr>
    <outlinePr summaryBelow="0" summaryRight="0"/>
  </sheetPr>
  <dimension ref="A1:GD131"/>
  <sheetViews>
    <sheetView zoomScaleNormal="100" workbookViewId="0">
      <selection activeCell="B2" sqref="B2:C6"/>
    </sheetView>
  </sheetViews>
  <sheetFormatPr baseColWidth="10" defaultColWidth="9.140625" defaultRowHeight="12.75" x14ac:dyDescent="0.2"/>
  <cols>
    <col min="1" max="1" width="3.5703125" style="4" customWidth="1"/>
    <col min="2" max="2" width="21.7109375" style="3" customWidth="1"/>
    <col min="3" max="11" width="3.7109375" style="3" customWidth="1"/>
    <col min="12" max="12" width="34.7109375" style="3" customWidth="1"/>
    <col min="13" max="15" width="13.7109375" style="3" customWidth="1"/>
    <col min="16" max="16" width="2.5703125" style="3" customWidth="1"/>
    <col min="17" max="17" width="30" style="3" customWidth="1"/>
    <col min="18" max="16384" width="9.140625" style="3"/>
  </cols>
  <sheetData>
    <row r="1" spans="1:186" x14ac:dyDescent="0.2">
      <c r="A1" s="230">
        <v>2.86</v>
      </c>
      <c r="B1" s="230">
        <v>21</v>
      </c>
      <c r="C1" s="271">
        <v>3</v>
      </c>
      <c r="D1" s="271">
        <v>3</v>
      </c>
      <c r="E1" s="271">
        <v>3</v>
      </c>
      <c r="F1" s="271">
        <v>3</v>
      </c>
      <c r="G1" s="271">
        <v>3</v>
      </c>
      <c r="H1" s="271">
        <v>3</v>
      </c>
      <c r="I1" s="271">
        <v>3</v>
      </c>
      <c r="J1" s="271">
        <v>3</v>
      </c>
      <c r="K1" s="271">
        <v>3</v>
      </c>
      <c r="L1" s="230">
        <v>34</v>
      </c>
      <c r="M1" s="230">
        <v>13</v>
      </c>
      <c r="N1" s="230">
        <v>13</v>
      </c>
      <c r="O1" s="230">
        <v>13</v>
      </c>
      <c r="P1" s="3" t="s">
        <v>230</v>
      </c>
    </row>
    <row r="2" spans="1:186" ht="15.75" customHeight="1" x14ac:dyDescent="0.2">
      <c r="A2" s="3"/>
      <c r="B2" s="687" t="s">
        <v>752</v>
      </c>
      <c r="C2" s="688"/>
      <c r="D2" s="811" t="s">
        <v>554</v>
      </c>
      <c r="E2" s="812"/>
      <c r="F2" s="812"/>
      <c r="G2" s="812"/>
      <c r="H2" s="812"/>
      <c r="I2" s="812"/>
      <c r="J2" s="812"/>
      <c r="K2" s="812"/>
      <c r="L2" s="813"/>
      <c r="M2" s="817" t="s">
        <v>492</v>
      </c>
      <c r="N2" s="818"/>
      <c r="O2" s="819"/>
      <c r="Q2" s="8"/>
      <c r="R2" s="8"/>
      <c r="S2" s="8"/>
      <c r="T2" s="8"/>
      <c r="U2" s="8"/>
      <c r="V2" s="8"/>
      <c r="W2" s="8"/>
      <c r="X2" s="8"/>
      <c r="Y2" s="8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</row>
    <row r="3" spans="1:186" ht="15.75" customHeight="1" x14ac:dyDescent="0.2">
      <c r="A3" s="3"/>
      <c r="B3" s="687"/>
      <c r="C3" s="688"/>
      <c r="D3" s="814"/>
      <c r="E3" s="815"/>
      <c r="F3" s="815"/>
      <c r="G3" s="815"/>
      <c r="H3" s="815"/>
      <c r="I3" s="815"/>
      <c r="J3" s="815"/>
      <c r="K3" s="815"/>
      <c r="L3" s="816"/>
      <c r="M3" s="820" t="s">
        <v>555</v>
      </c>
      <c r="N3" s="821"/>
      <c r="O3" s="822"/>
      <c r="Q3" s="8"/>
      <c r="R3" s="8"/>
      <c r="S3" s="8"/>
      <c r="T3" s="8"/>
      <c r="U3" s="8"/>
      <c r="V3" s="8"/>
      <c r="W3" s="8"/>
      <c r="X3" s="8"/>
      <c r="Y3" s="8"/>
      <c r="Z3" s="8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</row>
    <row r="4" spans="1:186" ht="12.75" customHeight="1" x14ac:dyDescent="0.2">
      <c r="A4" s="3"/>
      <c r="B4" s="687"/>
      <c r="C4" s="688"/>
      <c r="D4" s="814"/>
      <c r="E4" s="815"/>
      <c r="F4" s="815"/>
      <c r="G4" s="815"/>
      <c r="H4" s="815"/>
      <c r="I4" s="815"/>
      <c r="J4" s="815"/>
      <c r="K4" s="815"/>
      <c r="L4" s="816"/>
      <c r="M4" s="892" t="s">
        <v>510</v>
      </c>
      <c r="N4" s="893"/>
      <c r="O4" s="894"/>
      <c r="Q4" s="8"/>
      <c r="R4" s="8"/>
      <c r="S4" s="8"/>
      <c r="T4" s="8"/>
      <c r="U4" s="8"/>
      <c r="V4" s="8"/>
      <c r="W4" s="8"/>
      <c r="X4" s="8"/>
      <c r="Y4" s="8"/>
      <c r="Z4" s="8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</row>
    <row r="5" spans="1:186" ht="12.75" customHeight="1" x14ac:dyDescent="0.2">
      <c r="A5" s="3"/>
      <c r="B5" s="687"/>
      <c r="C5" s="688"/>
      <c r="D5" s="814" t="s">
        <v>241</v>
      </c>
      <c r="E5" s="815"/>
      <c r="F5" s="815"/>
      <c r="G5" s="815"/>
      <c r="H5" s="815"/>
      <c r="I5" s="815"/>
      <c r="J5" s="815"/>
      <c r="K5" s="815"/>
      <c r="L5" s="816"/>
      <c r="M5" s="892" t="s">
        <v>511</v>
      </c>
      <c r="N5" s="893"/>
      <c r="O5" s="894"/>
      <c r="Q5" s="8"/>
      <c r="R5" s="8"/>
      <c r="S5" s="8"/>
      <c r="T5" s="8"/>
      <c r="U5" s="8"/>
      <c r="V5" s="8"/>
      <c r="W5" s="8"/>
      <c r="X5" s="8"/>
      <c r="Y5" s="8"/>
      <c r="Z5" s="8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</row>
    <row r="6" spans="1:186" ht="12.75" customHeight="1" x14ac:dyDescent="0.2">
      <c r="A6" s="3"/>
      <c r="B6" s="687"/>
      <c r="C6" s="688"/>
      <c r="D6" s="823"/>
      <c r="E6" s="824"/>
      <c r="F6" s="824"/>
      <c r="G6" s="824"/>
      <c r="H6" s="824"/>
      <c r="I6" s="824"/>
      <c r="J6" s="824"/>
      <c r="K6" s="824"/>
      <c r="L6" s="825"/>
      <c r="M6" s="895" t="s">
        <v>490</v>
      </c>
      <c r="N6" s="896"/>
      <c r="O6" s="897"/>
      <c r="Q6" s="8"/>
      <c r="R6" s="8"/>
      <c r="S6" s="8"/>
      <c r="T6" s="8"/>
      <c r="U6" s="8"/>
      <c r="V6" s="8"/>
      <c r="W6" s="8"/>
      <c r="X6" s="8"/>
      <c r="Y6" s="8"/>
      <c r="Z6" s="8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</row>
    <row r="7" spans="1:186" x14ac:dyDescent="0.2">
      <c r="A7" s="3"/>
      <c r="B7" s="58" t="s">
        <v>489</v>
      </c>
      <c r="C7" s="57" t="str">
        <f ca="1">CELL("nomfichier")</f>
        <v>C:\Users\Joël Leboucher\Desktop\[16.1.PN-FAITES.VOTRE.PLAN.PERSONNALISE.xlsx]local poubelles</v>
      </c>
      <c r="D7" s="59"/>
      <c r="E7" s="59"/>
      <c r="F7" s="59"/>
      <c r="G7" s="59"/>
      <c r="H7" s="60"/>
      <c r="I7" s="60"/>
      <c r="J7" s="60"/>
      <c r="K7" s="61"/>
      <c r="L7" s="60"/>
      <c r="M7" s="59"/>
      <c r="N7" s="59"/>
      <c r="O7" s="62"/>
      <c r="P7" s="3" t="s">
        <v>488</v>
      </c>
      <c r="Q7" s="8"/>
      <c r="R7" s="8"/>
      <c r="S7" s="8"/>
      <c r="T7" s="8"/>
      <c r="U7" s="8"/>
      <c r="V7" s="8"/>
      <c r="W7" s="8"/>
      <c r="X7" s="8"/>
      <c r="Y7" s="8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</row>
    <row r="8" spans="1:186" s="8" customFormat="1" ht="14.25" customHeight="1" x14ac:dyDescent="0.2">
      <c r="A8" s="268"/>
      <c r="B8" s="712" t="s">
        <v>377</v>
      </c>
      <c r="C8" s="259" t="s">
        <v>558</v>
      </c>
      <c r="D8" s="260"/>
      <c r="E8" s="260"/>
      <c r="F8" s="260"/>
      <c r="G8" s="260"/>
      <c r="H8" s="260"/>
      <c r="I8" s="260"/>
      <c r="J8" s="827" t="s">
        <v>649</v>
      </c>
      <c r="K8" s="827"/>
      <c r="L8" s="833" t="s">
        <v>443</v>
      </c>
      <c r="M8" s="833"/>
      <c r="N8" s="833"/>
      <c r="O8" s="834"/>
      <c r="P8" s="3"/>
    </row>
    <row r="9" spans="1:186" s="8" customFormat="1" ht="22.5" customHeight="1" x14ac:dyDescent="0.2">
      <c r="A9" s="268"/>
      <c r="B9" s="713"/>
      <c r="C9" s="261" t="s">
        <v>277</v>
      </c>
      <c r="D9" s="262" t="s">
        <v>373</v>
      </c>
      <c r="E9" s="262" t="s">
        <v>441</v>
      </c>
      <c r="F9" s="262" t="s">
        <v>442</v>
      </c>
      <c r="G9" s="262" t="s">
        <v>281</v>
      </c>
      <c r="H9" s="262" t="s">
        <v>375</v>
      </c>
      <c r="I9" s="143" t="s">
        <v>272</v>
      </c>
      <c r="J9" s="829"/>
      <c r="K9" s="829"/>
      <c r="L9" s="835"/>
      <c r="M9" s="835"/>
      <c r="N9" s="835"/>
      <c r="O9" s="836"/>
      <c r="P9" s="3"/>
    </row>
    <row r="10" spans="1:186" s="8" customFormat="1" ht="15.75" customHeight="1" x14ac:dyDescent="0.2">
      <c r="A10" s="268"/>
      <c r="B10" s="144" t="s">
        <v>568</v>
      </c>
      <c r="C10" s="145"/>
      <c r="D10" s="145"/>
      <c r="E10" s="145"/>
      <c r="F10" s="145"/>
      <c r="G10" s="145"/>
      <c r="H10" s="145"/>
      <c r="I10" s="145"/>
      <c r="J10" s="145"/>
      <c r="K10" s="146"/>
      <c r="L10" s="146"/>
      <c r="M10" s="146"/>
      <c r="N10" s="146"/>
      <c r="O10" s="147"/>
      <c r="P10" s="3"/>
    </row>
    <row r="11" spans="1:186" ht="31.5" customHeight="1" x14ac:dyDescent="0.2">
      <c r="A11" s="30"/>
      <c r="B11" s="900" t="s">
        <v>376</v>
      </c>
      <c r="C11" s="901"/>
      <c r="D11" s="901"/>
      <c r="E11" s="901"/>
      <c r="F11" s="901"/>
      <c r="G11" s="901"/>
      <c r="H11" s="901"/>
      <c r="I11" s="60"/>
      <c r="J11" s="270" t="s">
        <v>298</v>
      </c>
      <c r="K11" s="269"/>
      <c r="L11" s="898"/>
      <c r="M11" s="898"/>
      <c r="N11" s="898"/>
      <c r="O11" s="899"/>
      <c r="Q11" s="282" t="s">
        <v>746</v>
      </c>
    </row>
    <row r="12" spans="1:186" s="8" customFormat="1" ht="42" customHeight="1" x14ac:dyDescent="0.2">
      <c r="A12" s="267" t="s">
        <v>271</v>
      </c>
      <c r="B12" s="64" t="s">
        <v>100</v>
      </c>
      <c r="C12" s="12"/>
      <c r="D12" s="12"/>
      <c r="E12" s="12"/>
      <c r="F12" s="12"/>
      <c r="G12" s="12"/>
      <c r="H12" s="12"/>
      <c r="I12" s="12"/>
      <c r="J12" s="240"/>
      <c r="K12" s="257"/>
      <c r="L12" s="980" t="s">
        <v>393</v>
      </c>
      <c r="M12" s="981"/>
      <c r="N12" s="981"/>
      <c r="O12" s="982" t="str">
        <f t="shared" ref="O12:O19" si="0">MID(H12,1,5)</f>
        <v/>
      </c>
      <c r="P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</row>
    <row r="13" spans="1:186" s="8" customFormat="1" ht="42" customHeight="1" x14ac:dyDescent="0.2">
      <c r="A13" s="267" t="s">
        <v>280</v>
      </c>
      <c r="B13" s="64" t="s">
        <v>155</v>
      </c>
      <c r="C13" s="12"/>
      <c r="D13" s="12"/>
      <c r="E13" s="12"/>
      <c r="F13" s="12"/>
      <c r="G13" s="12"/>
      <c r="H13" s="12"/>
      <c r="I13" s="12"/>
      <c r="J13" s="264"/>
      <c r="K13" s="257"/>
      <c r="L13" s="980"/>
      <c r="M13" s="981"/>
      <c r="N13" s="981"/>
      <c r="O13" s="982" t="str">
        <f t="shared" si="0"/>
        <v/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</row>
    <row r="14" spans="1:186" s="8" customFormat="1" ht="35.25" customHeight="1" x14ac:dyDescent="0.2">
      <c r="A14" s="267" t="s">
        <v>272</v>
      </c>
      <c r="B14" s="64" t="s">
        <v>108</v>
      </c>
      <c r="C14" s="12"/>
      <c r="D14" s="12"/>
      <c r="E14" s="12"/>
      <c r="F14" s="12"/>
      <c r="G14" s="12"/>
      <c r="H14" s="12"/>
      <c r="I14" s="12"/>
      <c r="J14" s="239"/>
      <c r="K14" s="257"/>
      <c r="L14" s="980" t="s">
        <v>310</v>
      </c>
      <c r="M14" s="981"/>
      <c r="N14" s="981"/>
      <c r="O14" s="982" t="str">
        <f t="shared" si="0"/>
        <v/>
      </c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</row>
    <row r="15" spans="1:186" s="8" customFormat="1" ht="28.5" customHeight="1" x14ac:dyDescent="0.2">
      <c r="A15" s="267" t="s">
        <v>278</v>
      </c>
      <c r="B15" s="64" t="s">
        <v>132</v>
      </c>
      <c r="C15" s="12"/>
      <c r="D15" s="12"/>
      <c r="E15" s="12"/>
      <c r="F15" s="12"/>
      <c r="G15" s="12"/>
      <c r="H15" s="12"/>
      <c r="I15" s="12"/>
      <c r="J15" s="239"/>
      <c r="K15" s="258"/>
      <c r="L15" s="980" t="s">
        <v>314</v>
      </c>
      <c r="M15" s="981"/>
      <c r="N15" s="981"/>
      <c r="O15" s="982" t="str">
        <f t="shared" si="0"/>
        <v/>
      </c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</row>
    <row r="16" spans="1:186" s="8" customFormat="1" ht="30.75" customHeight="1" x14ac:dyDescent="0.2">
      <c r="A16" s="267" t="s">
        <v>373</v>
      </c>
      <c r="B16" s="64" t="s">
        <v>73</v>
      </c>
      <c r="C16" s="12"/>
      <c r="D16" s="12"/>
      <c r="E16" s="12"/>
      <c r="F16" s="12"/>
      <c r="G16" s="12"/>
      <c r="H16" s="12"/>
      <c r="I16" s="12"/>
      <c r="J16" s="235"/>
      <c r="K16" s="258"/>
      <c r="L16" s="980" t="s">
        <v>318</v>
      </c>
      <c r="M16" s="981"/>
      <c r="N16" s="981"/>
      <c r="O16" s="982" t="str">
        <f t="shared" si="0"/>
        <v/>
      </c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</row>
    <row r="17" spans="1:39" s="8" customFormat="1" ht="52.5" customHeight="1" x14ac:dyDescent="0.2">
      <c r="A17" s="267" t="s">
        <v>278</v>
      </c>
      <c r="B17" s="64" t="s">
        <v>143</v>
      </c>
      <c r="C17" s="12"/>
      <c r="D17" s="12"/>
      <c r="E17" s="12"/>
      <c r="F17" s="12"/>
      <c r="G17" s="12"/>
      <c r="H17" s="12"/>
      <c r="I17" s="12"/>
      <c r="J17" s="239"/>
      <c r="K17" s="263"/>
      <c r="L17" s="980" t="s">
        <v>324</v>
      </c>
      <c r="M17" s="981"/>
      <c r="N17" s="981"/>
      <c r="O17" s="982" t="str">
        <f t="shared" si="0"/>
        <v/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</row>
    <row r="18" spans="1:39" s="8" customFormat="1" ht="54.75" customHeight="1" x14ac:dyDescent="0.2">
      <c r="A18" s="267" t="s">
        <v>278</v>
      </c>
      <c r="B18" s="64" t="s">
        <v>38</v>
      </c>
      <c r="C18" s="12"/>
      <c r="D18" s="12"/>
      <c r="E18" s="12"/>
      <c r="F18" s="12"/>
      <c r="G18" s="12"/>
      <c r="H18" s="12"/>
      <c r="I18" s="12"/>
      <c r="J18" s="239"/>
      <c r="K18" s="263"/>
      <c r="L18" s="980" t="s">
        <v>328</v>
      </c>
      <c r="M18" s="981"/>
      <c r="N18" s="981"/>
      <c r="O18" s="982" t="str">
        <f t="shared" si="0"/>
        <v/>
      </c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</row>
    <row r="19" spans="1:39" s="8" customFormat="1" ht="70.5" customHeight="1" x14ac:dyDescent="0.2">
      <c r="A19" s="267" t="s">
        <v>375</v>
      </c>
      <c r="B19" s="64" t="s">
        <v>159</v>
      </c>
      <c r="C19" s="12"/>
      <c r="D19" s="12"/>
      <c r="E19" s="12"/>
      <c r="F19" s="12"/>
      <c r="G19" s="12"/>
      <c r="H19" s="12"/>
      <c r="I19" s="12"/>
      <c r="J19" s="256"/>
      <c r="K19" s="257"/>
      <c r="L19" s="980" t="s">
        <v>331</v>
      </c>
      <c r="M19" s="981"/>
      <c r="N19" s="981"/>
      <c r="O19" s="982" t="str">
        <f t="shared" si="0"/>
        <v/>
      </c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</row>
    <row r="20" spans="1:39" s="8" customFormat="1" ht="52.5" customHeight="1" x14ac:dyDescent="0.2">
      <c r="A20" s="63"/>
      <c r="B20" s="64"/>
      <c r="C20" s="12"/>
      <c r="D20" s="12"/>
      <c r="E20" s="12"/>
      <c r="F20" s="12"/>
      <c r="G20" s="12"/>
      <c r="H20" s="13"/>
      <c r="I20" s="21"/>
      <c r="J20" s="21"/>
      <c r="K20" s="65"/>
      <c r="L20" s="66"/>
      <c r="M20" s="66"/>
      <c r="N20" s="66"/>
      <c r="O20" s="67" t="str">
        <f t="shared" ref="O20" si="1">MID(H20,1,5)</f>
        <v/>
      </c>
    </row>
    <row r="21" spans="1:39" s="8" customFormat="1" ht="15" customHeight="1" x14ac:dyDescent="0.2">
      <c r="A21" s="117"/>
      <c r="B21" s="118"/>
      <c r="C21" s="119"/>
      <c r="D21" s="119"/>
      <c r="E21" s="119"/>
      <c r="F21" s="119"/>
      <c r="G21" s="119"/>
      <c r="H21" s="120"/>
      <c r="I21" s="120"/>
      <c r="J21" s="120"/>
      <c r="K21" s="120"/>
      <c r="L21" s="26"/>
      <c r="M21" s="26"/>
      <c r="N21" s="26"/>
      <c r="O21" s="27"/>
    </row>
    <row r="22" spans="1:39" x14ac:dyDescent="0.2">
      <c r="A22" s="30"/>
      <c r="P22" s="28"/>
    </row>
    <row r="23" spans="1:39" x14ac:dyDescent="0.2">
      <c r="A23" s="30"/>
    </row>
    <row r="24" spans="1:39" x14ac:dyDescent="0.2">
      <c r="A24" s="30"/>
    </row>
    <row r="25" spans="1:39" x14ac:dyDescent="0.2">
      <c r="A25" s="30"/>
    </row>
    <row r="26" spans="1:39" x14ac:dyDescent="0.2">
      <c r="A26" s="30"/>
    </row>
    <row r="27" spans="1:39" x14ac:dyDescent="0.2">
      <c r="A27" s="30"/>
    </row>
    <row r="28" spans="1:39" x14ac:dyDescent="0.2">
      <c r="A28" s="30"/>
    </row>
    <row r="29" spans="1:39" x14ac:dyDescent="0.2">
      <c r="A29" s="30"/>
    </row>
    <row r="30" spans="1:39" x14ac:dyDescent="0.2">
      <c r="A30" s="30"/>
    </row>
    <row r="31" spans="1:39" x14ac:dyDescent="0.2">
      <c r="A31" s="30"/>
    </row>
    <row r="32" spans="1:39" x14ac:dyDescent="0.2">
      <c r="A32" s="30"/>
    </row>
    <row r="33" spans="1:1" x14ac:dyDescent="0.2">
      <c r="A33" s="30"/>
    </row>
    <row r="34" spans="1:1" x14ac:dyDescent="0.2">
      <c r="A34" s="30"/>
    </row>
    <row r="35" spans="1:1" x14ac:dyDescent="0.2">
      <c r="A35" s="30"/>
    </row>
    <row r="36" spans="1:1" x14ac:dyDescent="0.2">
      <c r="A36" s="30"/>
    </row>
    <row r="37" spans="1:1" x14ac:dyDescent="0.2">
      <c r="A37" s="30"/>
    </row>
    <row r="38" spans="1:1" x14ac:dyDescent="0.2">
      <c r="A38" s="30"/>
    </row>
    <row r="39" spans="1:1" x14ac:dyDescent="0.2">
      <c r="A39" s="30"/>
    </row>
    <row r="40" spans="1:1" x14ac:dyDescent="0.2">
      <c r="A40" s="30"/>
    </row>
    <row r="41" spans="1:1" x14ac:dyDescent="0.2">
      <c r="A41" s="30"/>
    </row>
    <row r="42" spans="1:1" x14ac:dyDescent="0.2">
      <c r="A42" s="30"/>
    </row>
    <row r="43" spans="1:1" x14ac:dyDescent="0.2">
      <c r="A43" s="30"/>
    </row>
    <row r="44" spans="1:1" x14ac:dyDescent="0.2">
      <c r="A44" s="30"/>
    </row>
    <row r="45" spans="1:1" x14ac:dyDescent="0.2">
      <c r="A45" s="30"/>
    </row>
    <row r="46" spans="1:1" x14ac:dyDescent="0.2">
      <c r="A46" s="30"/>
    </row>
    <row r="47" spans="1:1" x14ac:dyDescent="0.2">
      <c r="A47" s="30"/>
    </row>
    <row r="48" spans="1:1" x14ac:dyDescent="0.2">
      <c r="A48" s="30"/>
    </row>
    <row r="49" spans="1:1" x14ac:dyDescent="0.2">
      <c r="A49" s="30"/>
    </row>
    <row r="50" spans="1:1" x14ac:dyDescent="0.2">
      <c r="A50" s="30"/>
    </row>
    <row r="51" spans="1:1" x14ac:dyDescent="0.2">
      <c r="A51" s="30"/>
    </row>
    <row r="52" spans="1:1" x14ac:dyDescent="0.2">
      <c r="A52" s="30"/>
    </row>
    <row r="53" spans="1:1" x14ac:dyDescent="0.2">
      <c r="A53" s="30"/>
    </row>
    <row r="54" spans="1:1" x14ac:dyDescent="0.2">
      <c r="A54" s="30"/>
    </row>
    <row r="55" spans="1:1" x14ac:dyDescent="0.2">
      <c r="A55" s="30"/>
    </row>
    <row r="56" spans="1:1" x14ac:dyDescent="0.2">
      <c r="A56" s="30"/>
    </row>
    <row r="57" spans="1:1" x14ac:dyDescent="0.2">
      <c r="A57" s="30"/>
    </row>
    <row r="58" spans="1:1" x14ac:dyDescent="0.2">
      <c r="A58" s="30"/>
    </row>
    <row r="59" spans="1:1" x14ac:dyDescent="0.2">
      <c r="A59" s="30"/>
    </row>
    <row r="60" spans="1:1" x14ac:dyDescent="0.2">
      <c r="A60" s="30"/>
    </row>
    <row r="61" spans="1:1" x14ac:dyDescent="0.2">
      <c r="A61" s="30"/>
    </row>
    <row r="62" spans="1:1" x14ac:dyDescent="0.2">
      <c r="A62" s="30"/>
    </row>
    <row r="63" spans="1:1" x14ac:dyDescent="0.2">
      <c r="A63" s="30"/>
    </row>
    <row r="64" spans="1:1" x14ac:dyDescent="0.2">
      <c r="A64" s="30"/>
    </row>
    <row r="65" spans="1:1" x14ac:dyDescent="0.2">
      <c r="A65" s="30"/>
    </row>
    <row r="66" spans="1:1" x14ac:dyDescent="0.2">
      <c r="A66" s="30"/>
    </row>
    <row r="67" spans="1:1" x14ac:dyDescent="0.2">
      <c r="A67" s="30"/>
    </row>
    <row r="68" spans="1:1" x14ac:dyDescent="0.2">
      <c r="A68" s="30"/>
    </row>
    <row r="69" spans="1:1" x14ac:dyDescent="0.2">
      <c r="A69" s="30"/>
    </row>
    <row r="70" spans="1:1" x14ac:dyDescent="0.2">
      <c r="A70" s="30"/>
    </row>
    <row r="71" spans="1:1" x14ac:dyDescent="0.2">
      <c r="A71" s="30"/>
    </row>
    <row r="72" spans="1:1" x14ac:dyDescent="0.2">
      <c r="A72" s="30"/>
    </row>
    <row r="73" spans="1:1" x14ac:dyDescent="0.2">
      <c r="A73" s="30"/>
    </row>
    <row r="74" spans="1:1" x14ac:dyDescent="0.2">
      <c r="A74" s="30"/>
    </row>
    <row r="75" spans="1:1" x14ac:dyDescent="0.2">
      <c r="A75" s="30"/>
    </row>
    <row r="76" spans="1:1" x14ac:dyDescent="0.2">
      <c r="A76" s="30"/>
    </row>
    <row r="77" spans="1:1" x14ac:dyDescent="0.2">
      <c r="A77" s="30"/>
    </row>
    <row r="78" spans="1:1" x14ac:dyDescent="0.2">
      <c r="A78" s="30"/>
    </row>
    <row r="79" spans="1:1" x14ac:dyDescent="0.2">
      <c r="A79" s="30"/>
    </row>
    <row r="80" spans="1:1" x14ac:dyDescent="0.2">
      <c r="A80" s="30"/>
    </row>
    <row r="81" spans="1:1" x14ac:dyDescent="0.2">
      <c r="A81" s="30"/>
    </row>
    <row r="82" spans="1:1" x14ac:dyDescent="0.2">
      <c r="A82" s="30"/>
    </row>
    <row r="83" spans="1:1" x14ac:dyDescent="0.2">
      <c r="A83" s="30"/>
    </row>
    <row r="84" spans="1:1" x14ac:dyDescent="0.2">
      <c r="A84" s="30"/>
    </row>
    <row r="85" spans="1:1" x14ac:dyDescent="0.2">
      <c r="A85" s="30"/>
    </row>
    <row r="86" spans="1:1" x14ac:dyDescent="0.2">
      <c r="A86" s="30"/>
    </row>
    <row r="87" spans="1:1" x14ac:dyDescent="0.2">
      <c r="A87" s="30"/>
    </row>
    <row r="88" spans="1:1" x14ac:dyDescent="0.2">
      <c r="A88" s="30"/>
    </row>
    <row r="89" spans="1:1" x14ac:dyDescent="0.2">
      <c r="A89" s="30"/>
    </row>
    <row r="90" spans="1:1" x14ac:dyDescent="0.2">
      <c r="A90" s="30"/>
    </row>
    <row r="91" spans="1:1" x14ac:dyDescent="0.2">
      <c r="A91" s="30"/>
    </row>
    <row r="92" spans="1:1" x14ac:dyDescent="0.2">
      <c r="A92" s="30"/>
    </row>
    <row r="93" spans="1:1" x14ac:dyDescent="0.2">
      <c r="A93" s="30"/>
    </row>
    <row r="94" spans="1:1" x14ac:dyDescent="0.2">
      <c r="A94" s="30"/>
    </row>
    <row r="95" spans="1:1" x14ac:dyDescent="0.2">
      <c r="A95" s="30"/>
    </row>
    <row r="96" spans="1:1" x14ac:dyDescent="0.2">
      <c r="A96" s="30"/>
    </row>
    <row r="97" spans="1:1" x14ac:dyDescent="0.2">
      <c r="A97" s="30"/>
    </row>
    <row r="98" spans="1:1" x14ac:dyDescent="0.2">
      <c r="A98" s="30"/>
    </row>
    <row r="99" spans="1:1" x14ac:dyDescent="0.2">
      <c r="A99" s="30"/>
    </row>
    <row r="100" spans="1:1" x14ac:dyDescent="0.2">
      <c r="A100" s="30"/>
    </row>
    <row r="101" spans="1:1" x14ac:dyDescent="0.2">
      <c r="A101" s="30"/>
    </row>
    <row r="102" spans="1:1" x14ac:dyDescent="0.2">
      <c r="A102" s="30"/>
    </row>
    <row r="103" spans="1:1" x14ac:dyDescent="0.2">
      <c r="A103" s="30"/>
    </row>
    <row r="104" spans="1:1" x14ac:dyDescent="0.2">
      <c r="A104" s="30"/>
    </row>
    <row r="105" spans="1:1" x14ac:dyDescent="0.2">
      <c r="A105" s="30"/>
    </row>
    <row r="106" spans="1:1" x14ac:dyDescent="0.2">
      <c r="A106" s="30"/>
    </row>
    <row r="107" spans="1:1" x14ac:dyDescent="0.2">
      <c r="A107" s="30"/>
    </row>
    <row r="108" spans="1:1" x14ac:dyDescent="0.2">
      <c r="A108" s="30"/>
    </row>
    <row r="109" spans="1:1" x14ac:dyDescent="0.2">
      <c r="A109" s="30"/>
    </row>
    <row r="110" spans="1:1" x14ac:dyDescent="0.2">
      <c r="A110" s="30"/>
    </row>
    <row r="111" spans="1:1" x14ac:dyDescent="0.2">
      <c r="A111" s="30"/>
    </row>
    <row r="112" spans="1:1" x14ac:dyDescent="0.2">
      <c r="A112" s="30"/>
    </row>
    <row r="113" spans="1:1" x14ac:dyDescent="0.2">
      <c r="A113" s="30"/>
    </row>
    <row r="114" spans="1:1" x14ac:dyDescent="0.2">
      <c r="A114" s="30"/>
    </row>
    <row r="115" spans="1:1" x14ac:dyDescent="0.2">
      <c r="A115" s="30"/>
    </row>
    <row r="116" spans="1:1" x14ac:dyDescent="0.2">
      <c r="A116" s="30"/>
    </row>
    <row r="117" spans="1:1" x14ac:dyDescent="0.2">
      <c r="A117" s="30"/>
    </row>
    <row r="118" spans="1:1" x14ac:dyDescent="0.2">
      <c r="A118" s="30"/>
    </row>
    <row r="119" spans="1:1" x14ac:dyDescent="0.2">
      <c r="A119" s="30"/>
    </row>
    <row r="120" spans="1:1" x14ac:dyDescent="0.2">
      <c r="A120" s="30"/>
    </row>
    <row r="121" spans="1:1" x14ac:dyDescent="0.2">
      <c r="A121" s="30"/>
    </row>
    <row r="122" spans="1:1" x14ac:dyDescent="0.2">
      <c r="A122" s="30"/>
    </row>
    <row r="123" spans="1:1" x14ac:dyDescent="0.2">
      <c r="A123" s="30"/>
    </row>
    <row r="124" spans="1:1" x14ac:dyDescent="0.2">
      <c r="A124" s="30"/>
    </row>
    <row r="125" spans="1:1" x14ac:dyDescent="0.2">
      <c r="A125" s="30"/>
    </row>
    <row r="126" spans="1:1" x14ac:dyDescent="0.2">
      <c r="A126" s="30"/>
    </row>
    <row r="127" spans="1:1" x14ac:dyDescent="0.2">
      <c r="A127" s="30"/>
    </row>
    <row r="128" spans="1:1" x14ac:dyDescent="0.2">
      <c r="A128" s="30"/>
    </row>
    <row r="129" spans="1:1" x14ac:dyDescent="0.2">
      <c r="A129" s="30"/>
    </row>
    <row r="130" spans="1:1" x14ac:dyDescent="0.2">
      <c r="A130" s="30"/>
    </row>
    <row r="131" spans="1:1" x14ac:dyDescent="0.2">
      <c r="A131" s="30"/>
    </row>
  </sheetData>
  <mergeCells count="21">
    <mergeCell ref="L19:O19"/>
    <mergeCell ref="L13:O13"/>
    <mergeCell ref="L14:O14"/>
    <mergeCell ref="L15:O15"/>
    <mergeCell ref="L16:O16"/>
    <mergeCell ref="L17:O17"/>
    <mergeCell ref="L18:O18"/>
    <mergeCell ref="L12:O12"/>
    <mergeCell ref="B2:C6"/>
    <mergeCell ref="D2:L4"/>
    <mergeCell ref="M2:O2"/>
    <mergeCell ref="M3:O3"/>
    <mergeCell ref="M4:O4"/>
    <mergeCell ref="D5:L6"/>
    <mergeCell ref="M5:O5"/>
    <mergeCell ref="M6:O6"/>
    <mergeCell ref="B8:B9"/>
    <mergeCell ref="J8:K9"/>
    <mergeCell ref="L8:O9"/>
    <mergeCell ref="B11:H11"/>
    <mergeCell ref="L11:O11"/>
  </mergeCells>
  <printOptions horizontalCentered="1"/>
  <pageMargins left="0.59055118110236227" right="0.19685039370078741" top="0.19685039370078741" bottom="0.19685039370078741" header="0.19685039370078741" footer="0.19685039370078741"/>
  <pageSetup paperSize="9" scale="67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C40C3-3F5D-4769-A437-66C8E2DC412D}">
  <sheetPr>
    <outlinePr summaryBelow="0" summaryRight="0"/>
  </sheetPr>
  <dimension ref="A1:GD180"/>
  <sheetViews>
    <sheetView zoomScaleNormal="100" workbookViewId="0">
      <selection activeCell="Q16" sqref="Q16"/>
    </sheetView>
  </sheetViews>
  <sheetFormatPr baseColWidth="10" defaultColWidth="9.140625" defaultRowHeight="12.75" x14ac:dyDescent="0.2"/>
  <cols>
    <col min="1" max="1" width="3.5703125" style="4" customWidth="1"/>
    <col min="2" max="2" width="21.7109375" style="3" customWidth="1"/>
    <col min="3" max="11" width="3.7109375" style="3" customWidth="1"/>
    <col min="12" max="12" width="34.7109375" style="3" customWidth="1"/>
    <col min="13" max="15" width="13.7109375" style="3" customWidth="1"/>
    <col min="16" max="16" width="2.5703125" style="3" customWidth="1"/>
    <col min="17" max="17" width="30" style="3" customWidth="1"/>
    <col min="18" max="16384" width="9.140625" style="3"/>
  </cols>
  <sheetData>
    <row r="1" spans="1:186" x14ac:dyDescent="0.2">
      <c r="A1" s="230">
        <v>2.86</v>
      </c>
      <c r="B1" s="230">
        <v>21</v>
      </c>
      <c r="C1" s="271">
        <v>3</v>
      </c>
      <c r="D1" s="271">
        <v>3</v>
      </c>
      <c r="E1" s="271">
        <v>3</v>
      </c>
      <c r="F1" s="271">
        <v>3</v>
      </c>
      <c r="G1" s="271">
        <v>3</v>
      </c>
      <c r="H1" s="271">
        <v>3</v>
      </c>
      <c r="I1" s="271">
        <v>3</v>
      </c>
      <c r="J1" s="271">
        <v>3</v>
      </c>
      <c r="K1" s="271">
        <v>3</v>
      </c>
      <c r="L1" s="230">
        <v>34</v>
      </c>
      <c r="M1" s="230">
        <v>13</v>
      </c>
      <c r="N1" s="230">
        <v>13</v>
      </c>
      <c r="O1" s="230">
        <v>13</v>
      </c>
      <c r="P1" s="3" t="s">
        <v>230</v>
      </c>
    </row>
    <row r="2" spans="1:186" ht="15.75" customHeight="1" x14ac:dyDescent="0.2">
      <c r="A2" s="3"/>
      <c r="B2" s="687" t="s">
        <v>752</v>
      </c>
      <c r="C2" s="688"/>
      <c r="D2" s="811" t="s">
        <v>554</v>
      </c>
      <c r="E2" s="812"/>
      <c r="F2" s="812"/>
      <c r="G2" s="812"/>
      <c r="H2" s="812"/>
      <c r="I2" s="812"/>
      <c r="J2" s="812"/>
      <c r="K2" s="812"/>
      <c r="L2" s="813"/>
      <c r="M2" s="817" t="s">
        <v>492</v>
      </c>
      <c r="N2" s="818"/>
      <c r="O2" s="819"/>
      <c r="Q2" s="8"/>
      <c r="R2" s="8"/>
      <c r="S2" s="8"/>
      <c r="T2" s="8"/>
      <c r="U2" s="8"/>
      <c r="V2" s="8"/>
      <c r="W2" s="8"/>
      <c r="X2" s="8"/>
      <c r="Y2" s="8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</row>
    <row r="3" spans="1:186" ht="15.75" customHeight="1" x14ac:dyDescent="0.2">
      <c r="A3" s="3"/>
      <c r="B3" s="687"/>
      <c r="C3" s="688"/>
      <c r="D3" s="814"/>
      <c r="E3" s="815"/>
      <c r="F3" s="815"/>
      <c r="G3" s="815"/>
      <c r="H3" s="815"/>
      <c r="I3" s="815"/>
      <c r="J3" s="815"/>
      <c r="K3" s="815"/>
      <c r="L3" s="816"/>
      <c r="M3" s="820" t="s">
        <v>555</v>
      </c>
      <c r="N3" s="821"/>
      <c r="O3" s="822"/>
      <c r="Q3" s="8"/>
      <c r="R3" s="8"/>
      <c r="S3" s="8"/>
      <c r="T3" s="8"/>
      <c r="U3" s="8"/>
      <c r="V3" s="8"/>
      <c r="W3" s="8"/>
      <c r="X3" s="8"/>
      <c r="Y3" s="8"/>
      <c r="Z3" s="8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</row>
    <row r="4" spans="1:186" ht="12.75" customHeight="1" x14ac:dyDescent="0.2">
      <c r="A4" s="3"/>
      <c r="B4" s="687"/>
      <c r="C4" s="688"/>
      <c r="D4" s="814"/>
      <c r="E4" s="815"/>
      <c r="F4" s="815"/>
      <c r="G4" s="815"/>
      <c r="H4" s="815"/>
      <c r="I4" s="815"/>
      <c r="J4" s="815"/>
      <c r="K4" s="815"/>
      <c r="L4" s="816"/>
      <c r="M4" s="892" t="s">
        <v>510</v>
      </c>
      <c r="N4" s="893"/>
      <c r="O4" s="894"/>
      <c r="Q4" s="8"/>
      <c r="R4" s="8"/>
      <c r="S4" s="8"/>
      <c r="T4" s="8"/>
      <c r="U4" s="8"/>
      <c r="V4" s="8"/>
      <c r="W4" s="8"/>
      <c r="X4" s="8"/>
      <c r="Y4" s="8"/>
      <c r="Z4" s="8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</row>
    <row r="5" spans="1:186" ht="12.75" customHeight="1" x14ac:dyDescent="0.2">
      <c r="A5" s="3"/>
      <c r="B5" s="687"/>
      <c r="C5" s="688"/>
      <c r="D5" s="814" t="s">
        <v>246</v>
      </c>
      <c r="E5" s="815"/>
      <c r="F5" s="815"/>
      <c r="G5" s="815"/>
      <c r="H5" s="815"/>
      <c r="I5" s="815"/>
      <c r="J5" s="815"/>
      <c r="K5" s="815"/>
      <c r="L5" s="816"/>
      <c r="M5" s="892" t="s">
        <v>511</v>
      </c>
      <c r="N5" s="893"/>
      <c r="O5" s="894"/>
      <c r="Q5" s="8"/>
      <c r="R5" s="8"/>
      <c r="S5" s="8"/>
      <c r="T5" s="8"/>
      <c r="U5" s="8"/>
      <c r="V5" s="8"/>
      <c r="W5" s="8"/>
      <c r="X5" s="8"/>
      <c r="Y5" s="8"/>
      <c r="Z5" s="8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</row>
    <row r="6" spans="1:186" ht="12.75" customHeight="1" x14ac:dyDescent="0.2">
      <c r="A6" s="3"/>
      <c r="B6" s="687"/>
      <c r="C6" s="688"/>
      <c r="D6" s="823"/>
      <c r="E6" s="824"/>
      <c r="F6" s="824"/>
      <c r="G6" s="824"/>
      <c r="H6" s="824"/>
      <c r="I6" s="824"/>
      <c r="J6" s="824"/>
      <c r="K6" s="824"/>
      <c r="L6" s="825"/>
      <c r="M6" s="895" t="s">
        <v>490</v>
      </c>
      <c r="N6" s="896"/>
      <c r="O6" s="897"/>
      <c r="Q6" s="8"/>
      <c r="R6" s="8"/>
      <c r="S6" s="8"/>
      <c r="T6" s="8"/>
      <c r="U6" s="8"/>
      <c r="V6" s="8"/>
      <c r="W6" s="8"/>
      <c r="X6" s="8"/>
      <c r="Y6" s="8"/>
      <c r="Z6" s="8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</row>
    <row r="7" spans="1:186" x14ac:dyDescent="0.2">
      <c r="A7" s="3"/>
      <c r="B7" s="58" t="s">
        <v>489</v>
      </c>
      <c r="C7" s="57" t="str">
        <f ca="1">CELL("nomfichier")</f>
        <v>C:\Users\Joël Leboucher\Desktop\[16.1.PN-FAITES.VOTRE.PLAN.PERSONNALISE.xlsx]local poubelles</v>
      </c>
      <c r="D7" s="59"/>
      <c r="E7" s="59"/>
      <c r="F7" s="59"/>
      <c r="G7" s="59"/>
      <c r="H7" s="60"/>
      <c r="I7" s="60"/>
      <c r="J7" s="60"/>
      <c r="K7" s="61"/>
      <c r="L7" s="60"/>
      <c r="M7" s="59"/>
      <c r="N7" s="59"/>
      <c r="O7" s="62"/>
      <c r="P7" s="3" t="s">
        <v>488</v>
      </c>
      <c r="Q7" s="8"/>
      <c r="R7" s="8"/>
      <c r="S7" s="8"/>
      <c r="T7" s="8"/>
      <c r="U7" s="8"/>
      <c r="V7" s="8"/>
      <c r="W7" s="8"/>
      <c r="X7" s="8"/>
      <c r="Y7" s="8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</row>
    <row r="8" spans="1:186" s="8" customFormat="1" ht="14.25" customHeight="1" x14ac:dyDescent="0.2">
      <c r="A8" s="268"/>
      <c r="B8" s="712" t="s">
        <v>377</v>
      </c>
      <c r="C8" s="259" t="s">
        <v>558</v>
      </c>
      <c r="D8" s="260"/>
      <c r="E8" s="260"/>
      <c r="F8" s="260"/>
      <c r="G8" s="260"/>
      <c r="H8" s="260"/>
      <c r="I8" s="260"/>
      <c r="J8" s="827" t="s">
        <v>649</v>
      </c>
      <c r="K8" s="827"/>
      <c r="L8" s="833" t="s">
        <v>443</v>
      </c>
      <c r="M8" s="833"/>
      <c r="N8" s="833"/>
      <c r="O8" s="834"/>
      <c r="P8" s="3"/>
    </row>
    <row r="9" spans="1:186" s="8" customFormat="1" ht="22.5" customHeight="1" x14ac:dyDescent="0.2">
      <c r="A9" s="268"/>
      <c r="B9" s="713"/>
      <c r="C9" s="261" t="s">
        <v>277</v>
      </c>
      <c r="D9" s="262" t="s">
        <v>373</v>
      </c>
      <c r="E9" s="262" t="s">
        <v>441</v>
      </c>
      <c r="F9" s="262" t="s">
        <v>442</v>
      </c>
      <c r="G9" s="262" t="s">
        <v>281</v>
      </c>
      <c r="H9" s="262" t="s">
        <v>375</v>
      </c>
      <c r="I9" s="143" t="s">
        <v>272</v>
      </c>
      <c r="J9" s="829"/>
      <c r="K9" s="829"/>
      <c r="L9" s="835"/>
      <c r="M9" s="835"/>
      <c r="N9" s="835"/>
      <c r="O9" s="836"/>
      <c r="P9" s="3"/>
    </row>
    <row r="10" spans="1:186" s="8" customFormat="1" ht="15.75" customHeight="1" x14ac:dyDescent="0.2">
      <c r="A10" s="268"/>
      <c r="B10" s="144" t="s">
        <v>568</v>
      </c>
      <c r="C10" s="145"/>
      <c r="D10" s="145"/>
      <c r="E10" s="145"/>
      <c r="F10" s="145"/>
      <c r="G10" s="145"/>
      <c r="H10" s="145"/>
      <c r="I10" s="145"/>
      <c r="J10" s="145"/>
      <c r="K10" s="146"/>
      <c r="L10" s="146"/>
      <c r="M10" s="146"/>
      <c r="N10" s="146"/>
      <c r="O10" s="147"/>
      <c r="P10" s="3"/>
    </row>
    <row r="11" spans="1:186" ht="31.5" customHeight="1" x14ac:dyDescent="0.2">
      <c r="A11" s="30"/>
      <c r="B11" s="900" t="s">
        <v>376</v>
      </c>
      <c r="C11" s="901"/>
      <c r="D11" s="901"/>
      <c r="E11" s="901"/>
      <c r="F11" s="901"/>
      <c r="G11" s="901"/>
      <c r="H11" s="901"/>
      <c r="I11" s="60"/>
      <c r="J11" s="270" t="s">
        <v>298</v>
      </c>
      <c r="K11" s="269"/>
      <c r="L11" s="898"/>
      <c r="M11" s="898"/>
      <c r="N11" s="898"/>
      <c r="O11" s="899"/>
      <c r="Q11" s="68" t="s">
        <v>726</v>
      </c>
    </row>
    <row r="12" spans="1:186" s="8" customFormat="1" ht="52.5" customHeight="1" x14ac:dyDescent="0.2">
      <c r="A12" s="63"/>
      <c r="B12" s="64" t="s">
        <v>98</v>
      </c>
      <c r="C12" s="12"/>
      <c r="D12" s="12"/>
      <c r="E12" s="12"/>
      <c r="F12" s="12"/>
      <c r="G12" s="12"/>
      <c r="H12" s="13"/>
      <c r="I12" s="21"/>
      <c r="J12" s="21"/>
      <c r="K12" s="65"/>
      <c r="L12" s="66" t="s">
        <v>299</v>
      </c>
      <c r="M12" s="66"/>
      <c r="N12" s="66"/>
      <c r="O12" s="67" t="str">
        <f t="shared" ref="O12:O20" si="0">MID(H12,1,5)</f>
        <v/>
      </c>
    </row>
    <row r="13" spans="1:186" s="8" customFormat="1" ht="52.5" customHeight="1" x14ac:dyDescent="0.2">
      <c r="A13" s="63"/>
      <c r="B13" s="64" t="s">
        <v>243</v>
      </c>
      <c r="C13" s="12"/>
      <c r="D13" s="12"/>
      <c r="E13" s="12"/>
      <c r="F13" s="12"/>
      <c r="G13" s="12"/>
      <c r="H13" s="13"/>
      <c r="I13" s="21"/>
      <c r="J13" s="21"/>
      <c r="K13" s="65"/>
      <c r="L13" s="66"/>
      <c r="M13" s="66"/>
      <c r="N13" s="66"/>
      <c r="O13" s="67" t="str">
        <f t="shared" si="0"/>
        <v/>
      </c>
    </row>
    <row r="14" spans="1:186" s="8" customFormat="1" ht="52.5" customHeight="1" x14ac:dyDescent="0.2">
      <c r="A14" s="63"/>
      <c r="B14" s="64" t="s">
        <v>247</v>
      </c>
      <c r="C14" s="12"/>
      <c r="D14" s="12"/>
      <c r="E14" s="12"/>
      <c r="F14" s="12"/>
      <c r="G14" s="12"/>
      <c r="H14" s="13"/>
      <c r="I14" s="21"/>
      <c r="J14" s="21"/>
      <c r="K14" s="65"/>
      <c r="L14" s="66"/>
      <c r="M14" s="66"/>
      <c r="N14" s="66"/>
      <c r="O14" s="67" t="str">
        <f t="shared" si="0"/>
        <v/>
      </c>
    </row>
    <row r="15" spans="1:186" s="8" customFormat="1" ht="52.5" customHeight="1" x14ac:dyDescent="0.2">
      <c r="A15" s="63"/>
      <c r="B15" s="64" t="s">
        <v>124</v>
      </c>
      <c r="C15" s="12"/>
      <c r="D15" s="12"/>
      <c r="E15" s="12"/>
      <c r="F15" s="12"/>
      <c r="G15" s="12"/>
      <c r="H15" s="13"/>
      <c r="I15" s="21"/>
      <c r="J15" s="21"/>
      <c r="K15" s="65"/>
      <c r="L15" s="66"/>
      <c r="M15" s="66"/>
      <c r="N15" s="66"/>
      <c r="O15" s="67" t="str">
        <f t="shared" si="0"/>
        <v/>
      </c>
    </row>
    <row r="16" spans="1:186" s="8" customFormat="1" ht="52.5" customHeight="1" x14ac:dyDescent="0.2">
      <c r="A16" s="63"/>
      <c r="B16" s="64" t="s">
        <v>73</v>
      </c>
      <c r="C16" s="12"/>
      <c r="D16" s="12"/>
      <c r="E16" s="12"/>
      <c r="F16" s="12"/>
      <c r="G16" s="12"/>
      <c r="H16" s="13"/>
      <c r="I16" s="21"/>
      <c r="J16" s="21"/>
      <c r="K16" s="65"/>
      <c r="L16" s="66"/>
      <c r="M16" s="66"/>
      <c r="N16" s="66"/>
      <c r="O16" s="67" t="str">
        <f t="shared" si="0"/>
        <v/>
      </c>
    </row>
    <row r="17" spans="1:15" s="8" customFormat="1" ht="52.5" customHeight="1" x14ac:dyDescent="0.2">
      <c r="A17" s="63"/>
      <c r="B17" s="64" t="s">
        <v>148</v>
      </c>
      <c r="C17" s="12"/>
      <c r="D17" s="12"/>
      <c r="E17" s="12"/>
      <c r="F17" s="12"/>
      <c r="G17" s="12"/>
      <c r="H17" s="13"/>
      <c r="I17" s="21"/>
      <c r="J17" s="21"/>
      <c r="K17" s="65"/>
      <c r="L17" s="66"/>
      <c r="M17" s="66"/>
      <c r="N17" s="66"/>
      <c r="O17" s="67" t="str">
        <f t="shared" si="0"/>
        <v/>
      </c>
    </row>
    <row r="18" spans="1:15" s="8" customFormat="1" ht="52.5" customHeight="1" x14ac:dyDescent="0.2">
      <c r="A18" s="63"/>
      <c r="B18" s="64" t="s">
        <v>149</v>
      </c>
      <c r="C18" s="12"/>
      <c r="D18" s="12"/>
      <c r="E18" s="12"/>
      <c r="F18" s="12"/>
      <c r="G18" s="12"/>
      <c r="H18" s="13"/>
      <c r="I18" s="21"/>
      <c r="J18" s="21"/>
      <c r="K18" s="65"/>
      <c r="L18" s="66"/>
      <c r="M18" s="66"/>
      <c r="N18" s="66"/>
      <c r="O18" s="67" t="str">
        <f t="shared" si="0"/>
        <v/>
      </c>
    </row>
    <row r="19" spans="1:15" s="8" customFormat="1" ht="52.5" customHeight="1" x14ac:dyDescent="0.2">
      <c r="A19" s="63"/>
      <c r="B19" s="64" t="s">
        <v>239</v>
      </c>
      <c r="C19" s="12"/>
      <c r="D19" s="12"/>
      <c r="E19" s="12"/>
      <c r="F19" s="12"/>
      <c r="G19" s="12"/>
      <c r="H19" s="13"/>
      <c r="I19" s="21"/>
      <c r="J19" s="21"/>
      <c r="K19" s="65"/>
      <c r="L19" s="66"/>
      <c r="M19" s="66"/>
      <c r="N19" s="66"/>
      <c r="O19" s="67" t="str">
        <f t="shared" si="0"/>
        <v/>
      </c>
    </row>
    <row r="20" spans="1:15" s="8" customFormat="1" ht="52.5" customHeight="1" x14ac:dyDescent="0.2">
      <c r="A20" s="63"/>
      <c r="B20" s="64"/>
      <c r="C20" s="12"/>
      <c r="D20" s="12"/>
      <c r="E20" s="12"/>
      <c r="F20" s="12"/>
      <c r="G20" s="12"/>
      <c r="H20" s="13"/>
      <c r="I20" s="21"/>
      <c r="J20" s="21"/>
      <c r="K20" s="65"/>
      <c r="L20" s="66"/>
      <c r="M20" s="66"/>
      <c r="N20" s="66"/>
      <c r="O20" s="67" t="str">
        <f t="shared" si="0"/>
        <v/>
      </c>
    </row>
    <row r="21" spans="1:15" s="8" customFormat="1" ht="52.5" customHeight="1" x14ac:dyDescent="0.2">
      <c r="A21" s="63"/>
      <c r="B21" s="64"/>
      <c r="C21" s="12"/>
      <c r="D21" s="12"/>
      <c r="E21" s="12"/>
      <c r="F21" s="12"/>
      <c r="G21" s="12"/>
      <c r="H21" s="13"/>
      <c r="I21" s="21"/>
      <c r="J21" s="21"/>
      <c r="K21" s="65"/>
      <c r="L21" s="66"/>
      <c r="M21" s="66"/>
      <c r="N21" s="66"/>
      <c r="O21" s="67" t="str">
        <f t="shared" ref="O21" si="1">MID(H21,1,5)</f>
        <v/>
      </c>
    </row>
    <row r="22" spans="1:15" x14ac:dyDescent="0.2">
      <c r="A22" s="30"/>
    </row>
    <row r="23" spans="1:15" x14ac:dyDescent="0.2">
      <c r="A23" s="30"/>
    </row>
    <row r="24" spans="1:15" x14ac:dyDescent="0.2">
      <c r="A24" s="30"/>
    </row>
    <row r="25" spans="1:15" x14ac:dyDescent="0.2">
      <c r="A25" s="30"/>
    </row>
    <row r="26" spans="1:15" x14ac:dyDescent="0.2">
      <c r="A26" s="30"/>
    </row>
    <row r="27" spans="1:15" x14ac:dyDescent="0.2">
      <c r="A27" s="30"/>
    </row>
    <row r="28" spans="1:15" x14ac:dyDescent="0.2">
      <c r="A28" s="30"/>
    </row>
    <row r="29" spans="1:15" x14ac:dyDescent="0.2">
      <c r="A29" s="30"/>
    </row>
    <row r="30" spans="1:15" x14ac:dyDescent="0.2">
      <c r="A30" s="30"/>
    </row>
    <row r="31" spans="1:15" x14ac:dyDescent="0.2">
      <c r="A31" s="30"/>
    </row>
    <row r="32" spans="1:15" x14ac:dyDescent="0.2">
      <c r="A32" s="30"/>
    </row>
    <row r="33" spans="1:1" x14ac:dyDescent="0.2">
      <c r="A33" s="30"/>
    </row>
    <row r="34" spans="1:1" x14ac:dyDescent="0.2">
      <c r="A34" s="30"/>
    </row>
    <row r="35" spans="1:1" x14ac:dyDescent="0.2">
      <c r="A35" s="30"/>
    </row>
    <row r="36" spans="1:1" x14ac:dyDescent="0.2">
      <c r="A36" s="30"/>
    </row>
    <row r="37" spans="1:1" x14ac:dyDescent="0.2">
      <c r="A37" s="30"/>
    </row>
    <row r="38" spans="1:1" x14ac:dyDescent="0.2">
      <c r="A38" s="30"/>
    </row>
    <row r="39" spans="1:1" x14ac:dyDescent="0.2">
      <c r="A39" s="30"/>
    </row>
    <row r="40" spans="1:1" x14ac:dyDescent="0.2">
      <c r="A40" s="30"/>
    </row>
    <row r="41" spans="1:1" x14ac:dyDescent="0.2">
      <c r="A41" s="30"/>
    </row>
    <row r="42" spans="1:1" x14ac:dyDescent="0.2">
      <c r="A42" s="30"/>
    </row>
    <row r="43" spans="1:1" x14ac:dyDescent="0.2">
      <c r="A43" s="30"/>
    </row>
    <row r="44" spans="1:1" x14ac:dyDescent="0.2">
      <c r="A44" s="30"/>
    </row>
    <row r="45" spans="1:1" x14ac:dyDescent="0.2">
      <c r="A45" s="30"/>
    </row>
    <row r="46" spans="1:1" x14ac:dyDescent="0.2">
      <c r="A46" s="30"/>
    </row>
    <row r="47" spans="1:1" x14ac:dyDescent="0.2">
      <c r="A47" s="30"/>
    </row>
    <row r="48" spans="1:1" x14ac:dyDescent="0.2">
      <c r="A48" s="30"/>
    </row>
    <row r="49" spans="1:1" x14ac:dyDescent="0.2">
      <c r="A49" s="30"/>
    </row>
    <row r="50" spans="1:1" x14ac:dyDescent="0.2">
      <c r="A50" s="30"/>
    </row>
    <row r="51" spans="1:1" x14ac:dyDescent="0.2">
      <c r="A51" s="30"/>
    </row>
    <row r="52" spans="1:1" x14ac:dyDescent="0.2">
      <c r="A52" s="30"/>
    </row>
    <row r="53" spans="1:1" x14ac:dyDescent="0.2">
      <c r="A53" s="30"/>
    </row>
    <row r="54" spans="1:1" x14ac:dyDescent="0.2">
      <c r="A54" s="30"/>
    </row>
    <row r="55" spans="1:1" x14ac:dyDescent="0.2">
      <c r="A55" s="30"/>
    </row>
    <row r="56" spans="1:1" x14ac:dyDescent="0.2">
      <c r="A56" s="30"/>
    </row>
    <row r="57" spans="1:1" x14ac:dyDescent="0.2">
      <c r="A57" s="30"/>
    </row>
    <row r="58" spans="1:1" x14ac:dyDescent="0.2">
      <c r="A58" s="30"/>
    </row>
    <row r="59" spans="1:1" x14ac:dyDescent="0.2">
      <c r="A59" s="30"/>
    </row>
    <row r="60" spans="1:1" x14ac:dyDescent="0.2">
      <c r="A60" s="30"/>
    </row>
    <row r="61" spans="1:1" x14ac:dyDescent="0.2">
      <c r="A61" s="30"/>
    </row>
    <row r="62" spans="1:1" x14ac:dyDescent="0.2">
      <c r="A62" s="30"/>
    </row>
    <row r="63" spans="1:1" x14ac:dyDescent="0.2">
      <c r="A63" s="30"/>
    </row>
    <row r="64" spans="1:1" x14ac:dyDescent="0.2">
      <c r="A64" s="30"/>
    </row>
    <row r="65" spans="1:1" x14ac:dyDescent="0.2">
      <c r="A65" s="30"/>
    </row>
    <row r="66" spans="1:1" x14ac:dyDescent="0.2">
      <c r="A66" s="30"/>
    </row>
    <row r="67" spans="1:1" x14ac:dyDescent="0.2">
      <c r="A67" s="30"/>
    </row>
    <row r="68" spans="1:1" x14ac:dyDescent="0.2">
      <c r="A68" s="30"/>
    </row>
    <row r="69" spans="1:1" x14ac:dyDescent="0.2">
      <c r="A69" s="30"/>
    </row>
    <row r="70" spans="1:1" x14ac:dyDescent="0.2">
      <c r="A70" s="30"/>
    </row>
    <row r="71" spans="1:1" x14ac:dyDescent="0.2">
      <c r="A71" s="30"/>
    </row>
    <row r="72" spans="1:1" x14ac:dyDescent="0.2">
      <c r="A72" s="30"/>
    </row>
    <row r="73" spans="1:1" x14ac:dyDescent="0.2">
      <c r="A73" s="30"/>
    </row>
    <row r="74" spans="1:1" x14ac:dyDescent="0.2">
      <c r="A74" s="30"/>
    </row>
    <row r="75" spans="1:1" x14ac:dyDescent="0.2">
      <c r="A75" s="30"/>
    </row>
    <row r="76" spans="1:1" x14ac:dyDescent="0.2">
      <c r="A76" s="30"/>
    </row>
    <row r="77" spans="1:1" x14ac:dyDescent="0.2">
      <c r="A77" s="30"/>
    </row>
    <row r="78" spans="1:1" x14ac:dyDescent="0.2">
      <c r="A78" s="30"/>
    </row>
    <row r="79" spans="1:1" x14ac:dyDescent="0.2">
      <c r="A79" s="30"/>
    </row>
    <row r="80" spans="1:1" x14ac:dyDescent="0.2">
      <c r="A80" s="30"/>
    </row>
    <row r="81" spans="1:1" x14ac:dyDescent="0.2">
      <c r="A81" s="30"/>
    </row>
    <row r="82" spans="1:1" x14ac:dyDescent="0.2">
      <c r="A82" s="30"/>
    </row>
    <row r="83" spans="1:1" x14ac:dyDescent="0.2">
      <c r="A83" s="30"/>
    </row>
    <row r="84" spans="1:1" x14ac:dyDescent="0.2">
      <c r="A84" s="30"/>
    </row>
    <row r="85" spans="1:1" x14ac:dyDescent="0.2">
      <c r="A85" s="30"/>
    </row>
    <row r="86" spans="1:1" x14ac:dyDescent="0.2">
      <c r="A86" s="30"/>
    </row>
    <row r="87" spans="1:1" x14ac:dyDescent="0.2">
      <c r="A87" s="30"/>
    </row>
    <row r="88" spans="1:1" x14ac:dyDescent="0.2">
      <c r="A88" s="30"/>
    </row>
    <row r="89" spans="1:1" x14ac:dyDescent="0.2">
      <c r="A89" s="30"/>
    </row>
    <row r="90" spans="1:1" x14ac:dyDescent="0.2">
      <c r="A90" s="30"/>
    </row>
    <row r="91" spans="1:1" x14ac:dyDescent="0.2">
      <c r="A91" s="30"/>
    </row>
    <row r="92" spans="1:1" x14ac:dyDescent="0.2">
      <c r="A92" s="30"/>
    </row>
    <row r="93" spans="1:1" x14ac:dyDescent="0.2">
      <c r="A93" s="30"/>
    </row>
    <row r="94" spans="1:1" x14ac:dyDescent="0.2">
      <c r="A94" s="30"/>
    </row>
    <row r="95" spans="1:1" x14ac:dyDescent="0.2">
      <c r="A95" s="30"/>
    </row>
    <row r="96" spans="1:1" x14ac:dyDescent="0.2">
      <c r="A96" s="30"/>
    </row>
    <row r="97" spans="1:1" x14ac:dyDescent="0.2">
      <c r="A97" s="30"/>
    </row>
    <row r="98" spans="1:1" x14ac:dyDescent="0.2">
      <c r="A98" s="30"/>
    </row>
    <row r="99" spans="1:1" x14ac:dyDescent="0.2">
      <c r="A99" s="30"/>
    </row>
    <row r="100" spans="1:1" x14ac:dyDescent="0.2">
      <c r="A100" s="30"/>
    </row>
    <row r="101" spans="1:1" x14ac:dyDescent="0.2">
      <c r="A101" s="30"/>
    </row>
    <row r="102" spans="1:1" x14ac:dyDescent="0.2">
      <c r="A102" s="30"/>
    </row>
    <row r="103" spans="1:1" x14ac:dyDescent="0.2">
      <c r="A103" s="30"/>
    </row>
    <row r="104" spans="1:1" x14ac:dyDescent="0.2">
      <c r="A104" s="30"/>
    </row>
    <row r="105" spans="1:1" x14ac:dyDescent="0.2">
      <c r="A105" s="30"/>
    </row>
    <row r="106" spans="1:1" x14ac:dyDescent="0.2">
      <c r="A106" s="30"/>
    </row>
    <row r="107" spans="1:1" x14ac:dyDescent="0.2">
      <c r="A107" s="30"/>
    </row>
    <row r="108" spans="1:1" x14ac:dyDescent="0.2">
      <c r="A108" s="30"/>
    </row>
    <row r="109" spans="1:1" x14ac:dyDescent="0.2">
      <c r="A109" s="30"/>
    </row>
    <row r="110" spans="1:1" x14ac:dyDescent="0.2">
      <c r="A110" s="30"/>
    </row>
    <row r="111" spans="1:1" x14ac:dyDescent="0.2">
      <c r="A111" s="30"/>
    </row>
    <row r="112" spans="1:1" x14ac:dyDescent="0.2">
      <c r="A112" s="30"/>
    </row>
    <row r="113" spans="1:1" x14ac:dyDescent="0.2">
      <c r="A113" s="30"/>
    </row>
    <row r="114" spans="1:1" x14ac:dyDescent="0.2">
      <c r="A114" s="30"/>
    </row>
    <row r="115" spans="1:1" x14ac:dyDescent="0.2">
      <c r="A115" s="30"/>
    </row>
    <row r="116" spans="1:1" x14ac:dyDescent="0.2">
      <c r="A116" s="30"/>
    </row>
    <row r="117" spans="1:1" x14ac:dyDescent="0.2">
      <c r="A117" s="30"/>
    </row>
    <row r="118" spans="1:1" x14ac:dyDescent="0.2">
      <c r="A118" s="30"/>
    </row>
    <row r="119" spans="1:1" x14ac:dyDescent="0.2">
      <c r="A119" s="30"/>
    </row>
    <row r="120" spans="1:1" x14ac:dyDescent="0.2">
      <c r="A120" s="30"/>
    </row>
    <row r="121" spans="1:1" x14ac:dyDescent="0.2">
      <c r="A121" s="30"/>
    </row>
    <row r="122" spans="1:1" x14ac:dyDescent="0.2">
      <c r="A122" s="30"/>
    </row>
    <row r="123" spans="1:1" x14ac:dyDescent="0.2">
      <c r="A123" s="30"/>
    </row>
    <row r="124" spans="1:1" x14ac:dyDescent="0.2">
      <c r="A124" s="30"/>
    </row>
    <row r="125" spans="1:1" x14ac:dyDescent="0.2">
      <c r="A125" s="30"/>
    </row>
    <row r="126" spans="1:1" x14ac:dyDescent="0.2">
      <c r="A126" s="30"/>
    </row>
    <row r="127" spans="1:1" x14ac:dyDescent="0.2">
      <c r="A127" s="30"/>
    </row>
    <row r="128" spans="1:1" x14ac:dyDescent="0.2">
      <c r="A128" s="30"/>
    </row>
    <row r="129" spans="1:1" x14ac:dyDescent="0.2">
      <c r="A129" s="30"/>
    </row>
    <row r="130" spans="1:1" x14ac:dyDescent="0.2">
      <c r="A130" s="30"/>
    </row>
    <row r="131" spans="1:1" x14ac:dyDescent="0.2">
      <c r="A131" s="30"/>
    </row>
    <row r="132" spans="1:1" x14ac:dyDescent="0.2">
      <c r="A132" s="30"/>
    </row>
    <row r="133" spans="1:1" x14ac:dyDescent="0.2">
      <c r="A133" s="30"/>
    </row>
    <row r="134" spans="1:1" x14ac:dyDescent="0.2">
      <c r="A134" s="30"/>
    </row>
    <row r="135" spans="1:1" x14ac:dyDescent="0.2">
      <c r="A135" s="30"/>
    </row>
    <row r="136" spans="1:1" x14ac:dyDescent="0.2">
      <c r="A136" s="30"/>
    </row>
    <row r="137" spans="1:1" x14ac:dyDescent="0.2">
      <c r="A137" s="30"/>
    </row>
    <row r="138" spans="1:1" x14ac:dyDescent="0.2">
      <c r="A138" s="30"/>
    </row>
    <row r="139" spans="1:1" x14ac:dyDescent="0.2">
      <c r="A139" s="30"/>
    </row>
    <row r="140" spans="1:1" x14ac:dyDescent="0.2">
      <c r="A140" s="30"/>
    </row>
    <row r="141" spans="1:1" x14ac:dyDescent="0.2">
      <c r="A141" s="30"/>
    </row>
    <row r="142" spans="1:1" x14ac:dyDescent="0.2">
      <c r="A142" s="30"/>
    </row>
    <row r="143" spans="1:1" x14ac:dyDescent="0.2">
      <c r="A143" s="30"/>
    </row>
    <row r="144" spans="1:1" x14ac:dyDescent="0.2">
      <c r="A144" s="30"/>
    </row>
    <row r="145" spans="1:1" x14ac:dyDescent="0.2">
      <c r="A145" s="30"/>
    </row>
    <row r="146" spans="1:1" x14ac:dyDescent="0.2">
      <c r="A146" s="30"/>
    </row>
    <row r="147" spans="1:1" x14ac:dyDescent="0.2">
      <c r="A147" s="30"/>
    </row>
    <row r="148" spans="1:1" x14ac:dyDescent="0.2">
      <c r="A148" s="30"/>
    </row>
    <row r="149" spans="1:1" x14ac:dyDescent="0.2">
      <c r="A149" s="30"/>
    </row>
    <row r="150" spans="1:1" x14ac:dyDescent="0.2">
      <c r="A150" s="30"/>
    </row>
    <row r="151" spans="1:1" x14ac:dyDescent="0.2">
      <c r="A151" s="30"/>
    </row>
    <row r="152" spans="1:1" x14ac:dyDescent="0.2">
      <c r="A152" s="30"/>
    </row>
    <row r="153" spans="1:1" x14ac:dyDescent="0.2">
      <c r="A153" s="30"/>
    </row>
    <row r="154" spans="1:1" x14ac:dyDescent="0.2">
      <c r="A154" s="30"/>
    </row>
    <row r="155" spans="1:1" x14ac:dyDescent="0.2">
      <c r="A155" s="30"/>
    </row>
    <row r="156" spans="1:1" x14ac:dyDescent="0.2">
      <c r="A156" s="30"/>
    </row>
    <row r="157" spans="1:1" x14ac:dyDescent="0.2">
      <c r="A157" s="30"/>
    </row>
    <row r="158" spans="1:1" x14ac:dyDescent="0.2">
      <c r="A158" s="30"/>
    </row>
    <row r="159" spans="1:1" x14ac:dyDescent="0.2">
      <c r="A159" s="30"/>
    </row>
    <row r="160" spans="1:1" x14ac:dyDescent="0.2">
      <c r="A160" s="30"/>
    </row>
    <row r="161" spans="1:1" x14ac:dyDescent="0.2">
      <c r="A161" s="30"/>
    </row>
    <row r="162" spans="1:1" x14ac:dyDescent="0.2">
      <c r="A162" s="30"/>
    </row>
    <row r="163" spans="1:1" x14ac:dyDescent="0.2">
      <c r="A163" s="30"/>
    </row>
    <row r="164" spans="1:1" x14ac:dyDescent="0.2">
      <c r="A164" s="30"/>
    </row>
    <row r="165" spans="1:1" x14ac:dyDescent="0.2">
      <c r="A165" s="30"/>
    </row>
    <row r="166" spans="1:1" x14ac:dyDescent="0.2">
      <c r="A166" s="30"/>
    </row>
    <row r="167" spans="1:1" x14ac:dyDescent="0.2">
      <c r="A167" s="30"/>
    </row>
    <row r="168" spans="1:1" x14ac:dyDescent="0.2">
      <c r="A168" s="30"/>
    </row>
    <row r="169" spans="1:1" x14ac:dyDescent="0.2">
      <c r="A169" s="30"/>
    </row>
    <row r="170" spans="1:1" x14ac:dyDescent="0.2">
      <c r="A170" s="30"/>
    </row>
    <row r="171" spans="1:1" x14ac:dyDescent="0.2">
      <c r="A171" s="30"/>
    </row>
    <row r="172" spans="1:1" x14ac:dyDescent="0.2">
      <c r="A172" s="30"/>
    </row>
    <row r="173" spans="1:1" x14ac:dyDescent="0.2">
      <c r="A173" s="30"/>
    </row>
    <row r="174" spans="1:1" x14ac:dyDescent="0.2">
      <c r="A174" s="30"/>
    </row>
    <row r="175" spans="1:1" x14ac:dyDescent="0.2">
      <c r="A175" s="30"/>
    </row>
    <row r="176" spans="1:1" x14ac:dyDescent="0.2">
      <c r="A176" s="30"/>
    </row>
    <row r="177" spans="1:1" x14ac:dyDescent="0.2">
      <c r="A177" s="30"/>
    </row>
    <row r="178" spans="1:1" x14ac:dyDescent="0.2">
      <c r="A178" s="30"/>
    </row>
    <row r="179" spans="1:1" x14ac:dyDescent="0.2">
      <c r="A179" s="30"/>
    </row>
    <row r="180" spans="1:1" x14ac:dyDescent="0.2">
      <c r="A180" s="30"/>
    </row>
  </sheetData>
  <mergeCells count="13">
    <mergeCell ref="B2:C6"/>
    <mergeCell ref="D2:L4"/>
    <mergeCell ref="M2:O2"/>
    <mergeCell ref="M3:O3"/>
    <mergeCell ref="M4:O4"/>
    <mergeCell ref="D5:L6"/>
    <mergeCell ref="M5:O5"/>
    <mergeCell ref="M6:O6"/>
    <mergeCell ref="B8:B9"/>
    <mergeCell ref="J8:K9"/>
    <mergeCell ref="L8:O9"/>
    <mergeCell ref="B11:H11"/>
    <mergeCell ref="L11:O11"/>
  </mergeCells>
  <printOptions horizontalCentered="1"/>
  <pageMargins left="0.59055118110236227" right="0.19685039370078741" top="0.19685039370078741" bottom="0.19685039370078741" header="0.19685039370078741" footer="0.19685039370078741"/>
  <pageSetup paperSize="9" scale="67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0D3BE-7E2B-47B0-B8CE-2ED418B9E09E}">
  <sheetPr>
    <outlinePr summaryBelow="0" summaryRight="0"/>
  </sheetPr>
  <dimension ref="A1:GD125"/>
  <sheetViews>
    <sheetView zoomScaleNormal="100" workbookViewId="0">
      <selection activeCell="B2" sqref="B2:C6"/>
    </sheetView>
  </sheetViews>
  <sheetFormatPr baseColWidth="10" defaultColWidth="9.140625" defaultRowHeight="12.75" x14ac:dyDescent="0.2"/>
  <cols>
    <col min="1" max="1" width="3.5703125" style="4" customWidth="1"/>
    <col min="2" max="2" width="21.7109375" style="3" customWidth="1"/>
    <col min="3" max="11" width="3.7109375" style="3" customWidth="1"/>
    <col min="12" max="12" width="34.7109375" style="3" customWidth="1"/>
    <col min="13" max="15" width="13.7109375" style="3" customWidth="1"/>
    <col min="16" max="16" width="2.5703125" style="3" customWidth="1"/>
    <col min="17" max="17" width="30" style="3" customWidth="1"/>
    <col min="18" max="16384" width="9.140625" style="3"/>
  </cols>
  <sheetData>
    <row r="1" spans="1:186" x14ac:dyDescent="0.2">
      <c r="A1" s="230">
        <v>2.86</v>
      </c>
      <c r="B1" s="230">
        <v>21</v>
      </c>
      <c r="C1" s="271">
        <v>3</v>
      </c>
      <c r="D1" s="271">
        <v>3</v>
      </c>
      <c r="E1" s="271">
        <v>3</v>
      </c>
      <c r="F1" s="271">
        <v>3</v>
      </c>
      <c r="G1" s="271">
        <v>3</v>
      </c>
      <c r="H1" s="271">
        <v>3</v>
      </c>
      <c r="I1" s="271">
        <v>3</v>
      </c>
      <c r="J1" s="271">
        <v>3</v>
      </c>
      <c r="K1" s="271">
        <v>3</v>
      </c>
      <c r="L1" s="230">
        <v>34</v>
      </c>
      <c r="M1" s="230">
        <v>13</v>
      </c>
      <c r="N1" s="230">
        <v>13</v>
      </c>
      <c r="O1" s="230">
        <v>13</v>
      </c>
      <c r="P1" s="3" t="s">
        <v>230</v>
      </c>
    </row>
    <row r="2" spans="1:186" ht="15.75" customHeight="1" x14ac:dyDescent="0.2">
      <c r="A2" s="3"/>
      <c r="B2" s="687" t="s">
        <v>752</v>
      </c>
      <c r="C2" s="688"/>
      <c r="D2" s="811" t="s">
        <v>554</v>
      </c>
      <c r="E2" s="812"/>
      <c r="F2" s="812"/>
      <c r="G2" s="812"/>
      <c r="H2" s="812"/>
      <c r="I2" s="812"/>
      <c r="J2" s="812"/>
      <c r="K2" s="812"/>
      <c r="L2" s="813"/>
      <c r="M2" s="817" t="s">
        <v>492</v>
      </c>
      <c r="N2" s="818"/>
      <c r="O2" s="819"/>
      <c r="Q2" s="8"/>
      <c r="R2" s="8"/>
      <c r="S2" s="8"/>
      <c r="T2" s="8"/>
      <c r="U2" s="8"/>
      <c r="V2" s="8"/>
      <c r="W2" s="8"/>
      <c r="X2" s="8"/>
      <c r="Y2" s="8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</row>
    <row r="3" spans="1:186" ht="15.75" customHeight="1" x14ac:dyDescent="0.2">
      <c r="A3" s="3"/>
      <c r="B3" s="687"/>
      <c r="C3" s="688"/>
      <c r="D3" s="814"/>
      <c r="E3" s="815"/>
      <c r="F3" s="815"/>
      <c r="G3" s="815"/>
      <c r="H3" s="815"/>
      <c r="I3" s="815"/>
      <c r="J3" s="815"/>
      <c r="K3" s="815"/>
      <c r="L3" s="816"/>
      <c r="M3" s="820" t="s">
        <v>555</v>
      </c>
      <c r="N3" s="821"/>
      <c r="O3" s="822"/>
      <c r="Q3" s="8"/>
      <c r="R3" s="8"/>
      <c r="S3" s="8"/>
      <c r="T3" s="8"/>
      <c r="U3" s="8"/>
      <c r="V3" s="8"/>
      <c r="W3" s="8"/>
      <c r="X3" s="8"/>
      <c r="Y3" s="8"/>
      <c r="Z3" s="8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</row>
    <row r="4" spans="1:186" ht="12.75" customHeight="1" x14ac:dyDescent="0.2">
      <c r="A4" s="3"/>
      <c r="B4" s="687"/>
      <c r="C4" s="688"/>
      <c r="D4" s="814"/>
      <c r="E4" s="815"/>
      <c r="F4" s="815"/>
      <c r="G4" s="815"/>
      <c r="H4" s="815"/>
      <c r="I4" s="815"/>
      <c r="J4" s="815"/>
      <c r="K4" s="815"/>
      <c r="L4" s="816"/>
      <c r="M4" s="892" t="s">
        <v>510</v>
      </c>
      <c r="N4" s="893"/>
      <c r="O4" s="894"/>
      <c r="Q4" s="8"/>
      <c r="R4" s="8"/>
      <c r="S4" s="8"/>
      <c r="T4" s="8"/>
      <c r="U4" s="8"/>
      <c r="V4" s="8"/>
      <c r="W4" s="8"/>
      <c r="X4" s="8"/>
      <c r="Y4" s="8"/>
      <c r="Z4" s="8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</row>
    <row r="5" spans="1:186" ht="12.75" customHeight="1" x14ac:dyDescent="0.2">
      <c r="A5" s="3"/>
      <c r="B5" s="687"/>
      <c r="C5" s="688"/>
      <c r="D5" s="814" t="s">
        <v>250</v>
      </c>
      <c r="E5" s="815"/>
      <c r="F5" s="815"/>
      <c r="G5" s="815"/>
      <c r="H5" s="815"/>
      <c r="I5" s="815"/>
      <c r="J5" s="815"/>
      <c r="K5" s="815"/>
      <c r="L5" s="816"/>
      <c r="M5" s="892" t="s">
        <v>511</v>
      </c>
      <c r="N5" s="893"/>
      <c r="O5" s="894"/>
      <c r="Q5" s="8"/>
      <c r="R5" s="8"/>
      <c r="S5" s="8"/>
      <c r="T5" s="8"/>
      <c r="U5" s="8"/>
      <c r="V5" s="8"/>
      <c r="W5" s="8"/>
      <c r="X5" s="8"/>
      <c r="Y5" s="8"/>
      <c r="Z5" s="8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</row>
    <row r="6" spans="1:186" ht="12.75" customHeight="1" x14ac:dyDescent="0.2">
      <c r="A6" s="3"/>
      <c r="B6" s="687"/>
      <c r="C6" s="688"/>
      <c r="D6" s="823"/>
      <c r="E6" s="824"/>
      <c r="F6" s="824"/>
      <c r="G6" s="824"/>
      <c r="H6" s="824"/>
      <c r="I6" s="824"/>
      <c r="J6" s="824"/>
      <c r="K6" s="824"/>
      <c r="L6" s="825"/>
      <c r="M6" s="895" t="s">
        <v>490</v>
      </c>
      <c r="N6" s="896"/>
      <c r="O6" s="897"/>
      <c r="Q6" s="8"/>
      <c r="R6" s="8"/>
      <c r="S6" s="8"/>
      <c r="T6" s="8"/>
      <c r="U6" s="8"/>
      <c r="V6" s="8"/>
      <c r="W6" s="8"/>
      <c r="X6" s="8"/>
      <c r="Y6" s="8"/>
      <c r="Z6" s="8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</row>
    <row r="7" spans="1:186" x14ac:dyDescent="0.2">
      <c r="A7" s="3"/>
      <c r="B7" s="58" t="s">
        <v>489</v>
      </c>
      <c r="C7" s="57" t="str">
        <f ca="1">CELL("nomfichier")</f>
        <v>C:\Users\Joël Leboucher\Desktop\[16.1.PN-FAITES.VOTRE.PLAN.PERSONNALISE.xlsx]local poubelles</v>
      </c>
      <c r="D7" s="59"/>
      <c r="E7" s="59"/>
      <c r="F7" s="59"/>
      <c r="G7" s="59"/>
      <c r="H7" s="60"/>
      <c r="I7" s="60"/>
      <c r="J7" s="60"/>
      <c r="K7" s="61"/>
      <c r="L7" s="60"/>
      <c r="M7" s="59"/>
      <c r="N7" s="59"/>
      <c r="O7" s="62"/>
      <c r="P7" s="3" t="s">
        <v>488</v>
      </c>
      <c r="Q7" s="8"/>
      <c r="R7" s="8"/>
      <c r="S7" s="8"/>
      <c r="T7" s="8"/>
      <c r="U7" s="8"/>
      <c r="V7" s="8"/>
      <c r="W7" s="8"/>
      <c r="X7" s="8"/>
      <c r="Y7" s="8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</row>
    <row r="8" spans="1:186" s="8" customFormat="1" ht="14.25" customHeight="1" x14ac:dyDescent="0.2">
      <c r="A8" s="268"/>
      <c r="B8" s="712" t="s">
        <v>377</v>
      </c>
      <c r="C8" s="259" t="s">
        <v>558</v>
      </c>
      <c r="D8" s="260"/>
      <c r="E8" s="260"/>
      <c r="F8" s="260"/>
      <c r="G8" s="260"/>
      <c r="H8" s="260"/>
      <c r="I8" s="260"/>
      <c r="J8" s="827" t="s">
        <v>649</v>
      </c>
      <c r="K8" s="827"/>
      <c r="L8" s="833" t="s">
        <v>443</v>
      </c>
      <c r="M8" s="833"/>
      <c r="N8" s="833"/>
      <c r="O8" s="834"/>
      <c r="P8" s="3"/>
    </row>
    <row r="9" spans="1:186" s="8" customFormat="1" ht="22.5" customHeight="1" x14ac:dyDescent="0.2">
      <c r="A9" s="268"/>
      <c r="B9" s="713"/>
      <c r="C9" s="261" t="s">
        <v>277</v>
      </c>
      <c r="D9" s="262" t="s">
        <v>373</v>
      </c>
      <c r="E9" s="262" t="s">
        <v>441</v>
      </c>
      <c r="F9" s="262" t="s">
        <v>442</v>
      </c>
      <c r="G9" s="262" t="s">
        <v>281</v>
      </c>
      <c r="H9" s="262" t="s">
        <v>375</v>
      </c>
      <c r="I9" s="143" t="s">
        <v>272</v>
      </c>
      <c r="J9" s="829"/>
      <c r="K9" s="829"/>
      <c r="L9" s="835"/>
      <c r="M9" s="835"/>
      <c r="N9" s="835"/>
      <c r="O9" s="836"/>
      <c r="P9" s="3"/>
    </row>
    <row r="10" spans="1:186" s="8" customFormat="1" ht="15.75" customHeight="1" x14ac:dyDescent="0.2">
      <c r="A10" s="268"/>
      <c r="B10" s="144" t="s">
        <v>568</v>
      </c>
      <c r="C10" s="145"/>
      <c r="D10" s="145"/>
      <c r="E10" s="145"/>
      <c r="F10" s="145"/>
      <c r="G10" s="145"/>
      <c r="H10" s="145"/>
      <c r="I10" s="145"/>
      <c r="J10" s="145"/>
      <c r="K10" s="146"/>
      <c r="L10" s="146"/>
      <c r="M10" s="146"/>
      <c r="N10" s="146"/>
      <c r="O10" s="147"/>
      <c r="P10" s="3"/>
    </row>
    <row r="11" spans="1:186" ht="31.5" customHeight="1" x14ac:dyDescent="0.2">
      <c r="A11" s="30"/>
      <c r="B11" s="900" t="s">
        <v>376</v>
      </c>
      <c r="C11" s="901"/>
      <c r="D11" s="901"/>
      <c r="E11" s="901"/>
      <c r="F11" s="901"/>
      <c r="G11" s="901"/>
      <c r="H11" s="901"/>
      <c r="I11" s="60"/>
      <c r="J11" s="270" t="s">
        <v>298</v>
      </c>
      <c r="K11" s="269"/>
      <c r="L11" s="898"/>
      <c r="M11" s="898"/>
      <c r="N11" s="898"/>
      <c r="O11" s="899"/>
      <c r="Q11" s="68" t="s">
        <v>556</v>
      </c>
    </row>
    <row r="12" spans="1:186" s="8" customFormat="1" ht="52.5" customHeight="1" x14ac:dyDescent="0.2">
      <c r="A12" s="63"/>
      <c r="B12" s="64" t="s">
        <v>245</v>
      </c>
      <c r="C12" s="12"/>
      <c r="D12" s="12"/>
      <c r="E12" s="12"/>
      <c r="F12" s="12"/>
      <c r="G12" s="12"/>
      <c r="H12" s="13"/>
      <c r="I12" s="21"/>
      <c r="J12" s="21"/>
      <c r="K12" s="65"/>
      <c r="L12" s="66" t="s">
        <v>299</v>
      </c>
      <c r="M12" s="66"/>
      <c r="N12" s="66"/>
      <c r="O12" s="67" t="str">
        <f t="shared" ref="O12:O26" si="0">MID(H12,1,5)</f>
        <v/>
      </c>
    </row>
    <row r="13" spans="1:186" s="8" customFormat="1" ht="52.5" customHeight="1" x14ac:dyDescent="0.2">
      <c r="A13" s="63"/>
      <c r="B13" s="64" t="s">
        <v>100</v>
      </c>
      <c r="C13" s="12"/>
      <c r="D13" s="12"/>
      <c r="E13" s="12"/>
      <c r="F13" s="12"/>
      <c r="G13" s="12"/>
      <c r="H13" s="13"/>
      <c r="I13" s="21"/>
      <c r="J13" s="21"/>
      <c r="K13" s="65"/>
      <c r="L13" s="66"/>
      <c r="M13" s="66"/>
      <c r="N13" s="66"/>
      <c r="O13" s="67" t="str">
        <f t="shared" si="0"/>
        <v/>
      </c>
    </row>
    <row r="14" spans="1:186" s="8" customFormat="1" ht="52.5" customHeight="1" x14ac:dyDescent="0.2">
      <c r="A14" s="63"/>
      <c r="B14" s="64" t="s">
        <v>103</v>
      </c>
      <c r="C14" s="12"/>
      <c r="D14" s="12"/>
      <c r="E14" s="12"/>
      <c r="F14" s="12"/>
      <c r="G14" s="12"/>
      <c r="H14" s="13"/>
      <c r="I14" s="21"/>
      <c r="J14" s="21"/>
      <c r="K14" s="65"/>
      <c r="L14" s="66"/>
      <c r="M14" s="66"/>
      <c r="N14" s="66"/>
      <c r="O14" s="67" t="str">
        <f t="shared" si="0"/>
        <v/>
      </c>
    </row>
    <row r="15" spans="1:186" s="8" customFormat="1" ht="52.5" customHeight="1" x14ac:dyDescent="0.2">
      <c r="A15" s="63"/>
      <c r="B15" s="64" t="s">
        <v>244</v>
      </c>
      <c r="C15" s="12"/>
      <c r="D15" s="12"/>
      <c r="E15" s="12"/>
      <c r="F15" s="12"/>
      <c r="G15" s="12"/>
      <c r="H15" s="13"/>
      <c r="I15" s="21"/>
      <c r="J15" s="21"/>
      <c r="K15" s="65"/>
      <c r="L15" s="66"/>
      <c r="M15" s="66"/>
      <c r="N15" s="66"/>
      <c r="O15" s="67" t="str">
        <f t="shared" si="0"/>
        <v/>
      </c>
    </row>
    <row r="16" spans="1:186" s="8" customFormat="1" ht="52.5" customHeight="1" x14ac:dyDescent="0.2">
      <c r="A16" s="63"/>
      <c r="B16" s="64" t="s">
        <v>237</v>
      </c>
      <c r="C16" s="12"/>
      <c r="D16" s="12"/>
      <c r="E16" s="12"/>
      <c r="F16" s="12"/>
      <c r="G16" s="12"/>
      <c r="H16" s="13"/>
      <c r="I16" s="21"/>
      <c r="J16" s="21"/>
      <c r="K16" s="65"/>
      <c r="L16" s="66"/>
      <c r="M16" s="66"/>
      <c r="N16" s="66"/>
      <c r="O16" s="67" t="str">
        <f t="shared" si="0"/>
        <v/>
      </c>
    </row>
    <row r="17" spans="1:15" s="8" customFormat="1" ht="52.5" customHeight="1" x14ac:dyDescent="0.2">
      <c r="A17" s="63"/>
      <c r="B17" s="64" t="s">
        <v>238</v>
      </c>
      <c r="C17" s="12"/>
      <c r="D17" s="12"/>
      <c r="E17" s="12"/>
      <c r="F17" s="12"/>
      <c r="G17" s="12"/>
      <c r="H17" s="13"/>
      <c r="I17" s="21"/>
      <c r="J17" s="21"/>
      <c r="K17" s="65"/>
      <c r="L17" s="66"/>
      <c r="M17" s="66"/>
      <c r="N17" s="66"/>
      <c r="O17" s="67" t="str">
        <f t="shared" si="0"/>
        <v/>
      </c>
    </row>
    <row r="18" spans="1:15" s="8" customFormat="1" ht="52.5" customHeight="1" x14ac:dyDescent="0.2">
      <c r="A18" s="63"/>
      <c r="B18" s="64" t="s">
        <v>251</v>
      </c>
      <c r="C18" s="12"/>
      <c r="D18" s="12"/>
      <c r="E18" s="12"/>
      <c r="F18" s="12"/>
      <c r="G18" s="12"/>
      <c r="H18" s="13"/>
      <c r="I18" s="21"/>
      <c r="J18" s="21"/>
      <c r="K18" s="65"/>
      <c r="L18" s="66"/>
      <c r="M18" s="66"/>
      <c r="N18" s="66"/>
      <c r="O18" s="67" t="str">
        <f t="shared" si="0"/>
        <v/>
      </c>
    </row>
    <row r="19" spans="1:15" s="8" customFormat="1" ht="52.5" customHeight="1" x14ac:dyDescent="0.2">
      <c r="A19" s="63"/>
      <c r="B19" s="64" t="s">
        <v>252</v>
      </c>
      <c r="C19" s="12"/>
      <c r="D19" s="12"/>
      <c r="E19" s="12"/>
      <c r="F19" s="12"/>
      <c r="G19" s="12"/>
      <c r="H19" s="13"/>
      <c r="I19" s="21"/>
      <c r="J19" s="21"/>
      <c r="K19" s="65"/>
      <c r="L19" s="66"/>
      <c r="M19" s="66"/>
      <c r="N19" s="66"/>
      <c r="O19" s="67" t="str">
        <f t="shared" si="0"/>
        <v/>
      </c>
    </row>
    <row r="20" spans="1:15" s="8" customFormat="1" ht="52.5" customHeight="1" x14ac:dyDescent="0.2">
      <c r="A20" s="63"/>
      <c r="B20" s="64" t="s">
        <v>73</v>
      </c>
      <c r="C20" s="12"/>
      <c r="D20" s="12"/>
      <c r="E20" s="12"/>
      <c r="F20" s="12"/>
      <c r="G20" s="12"/>
      <c r="H20" s="13"/>
      <c r="I20" s="21"/>
      <c r="J20" s="21"/>
      <c r="K20" s="65"/>
      <c r="L20" s="66"/>
      <c r="M20" s="66"/>
      <c r="N20" s="66"/>
      <c r="O20" s="67" t="str">
        <f t="shared" si="0"/>
        <v/>
      </c>
    </row>
    <row r="21" spans="1:15" s="8" customFormat="1" ht="52.5" customHeight="1" x14ac:dyDescent="0.2">
      <c r="A21" s="63"/>
      <c r="B21" s="64" t="s">
        <v>148</v>
      </c>
      <c r="C21" s="12"/>
      <c r="D21" s="12"/>
      <c r="E21" s="12"/>
      <c r="F21" s="12"/>
      <c r="G21" s="12"/>
      <c r="H21" s="13"/>
      <c r="I21" s="21"/>
      <c r="J21" s="21"/>
      <c r="K21" s="65"/>
      <c r="L21" s="66"/>
      <c r="M21" s="66"/>
      <c r="N21" s="66"/>
      <c r="O21" s="67" t="str">
        <f t="shared" si="0"/>
        <v/>
      </c>
    </row>
    <row r="22" spans="1:15" s="8" customFormat="1" ht="52.5" customHeight="1" x14ac:dyDescent="0.2">
      <c r="A22" s="63"/>
      <c r="B22" s="64" t="s">
        <v>149</v>
      </c>
      <c r="C22" s="12"/>
      <c r="D22" s="12"/>
      <c r="E22" s="12"/>
      <c r="F22" s="12"/>
      <c r="G22" s="12"/>
      <c r="H22" s="13"/>
      <c r="I22" s="21"/>
      <c r="J22" s="21"/>
      <c r="K22" s="65"/>
      <c r="L22" s="66"/>
      <c r="M22" s="66"/>
      <c r="N22" s="66"/>
      <c r="O22" s="67" t="str">
        <f t="shared" si="0"/>
        <v/>
      </c>
    </row>
    <row r="23" spans="1:15" s="8" customFormat="1" ht="52.5" customHeight="1" x14ac:dyDescent="0.2">
      <c r="A23" s="63"/>
      <c r="B23" s="64" t="s">
        <v>239</v>
      </c>
      <c r="C23" s="12"/>
      <c r="D23" s="12"/>
      <c r="E23" s="12"/>
      <c r="F23" s="12"/>
      <c r="G23" s="12"/>
      <c r="H23" s="13"/>
      <c r="I23" s="21"/>
      <c r="J23" s="21"/>
      <c r="K23" s="65"/>
      <c r="L23" s="66"/>
      <c r="M23" s="66"/>
      <c r="N23" s="66"/>
      <c r="O23" s="67" t="str">
        <f t="shared" si="0"/>
        <v/>
      </c>
    </row>
    <row r="24" spans="1:15" s="8" customFormat="1" ht="52.5" customHeight="1" x14ac:dyDescent="0.2">
      <c r="A24" s="63"/>
      <c r="B24" s="64" t="s">
        <v>242</v>
      </c>
      <c r="C24" s="12"/>
      <c r="D24" s="12"/>
      <c r="E24" s="12"/>
      <c r="F24" s="12"/>
      <c r="G24" s="12"/>
      <c r="H24" s="13"/>
      <c r="I24" s="21"/>
      <c r="J24" s="21"/>
      <c r="K24" s="65"/>
      <c r="L24" s="66"/>
      <c r="M24" s="66"/>
      <c r="N24" s="66"/>
      <c r="O24" s="67" t="str">
        <f t="shared" si="0"/>
        <v/>
      </c>
    </row>
    <row r="25" spans="1:15" s="8" customFormat="1" ht="52.5" customHeight="1" x14ac:dyDescent="0.2">
      <c r="A25" s="63"/>
      <c r="B25" s="64" t="s">
        <v>165</v>
      </c>
      <c r="C25" s="12"/>
      <c r="D25" s="12"/>
      <c r="E25" s="12"/>
      <c r="F25" s="12"/>
      <c r="G25" s="12"/>
      <c r="H25" s="13"/>
      <c r="I25" s="21"/>
      <c r="J25" s="21"/>
      <c r="K25" s="65"/>
      <c r="L25" s="66"/>
      <c r="M25" s="66"/>
      <c r="N25" s="66"/>
      <c r="O25" s="67" t="str">
        <f t="shared" si="0"/>
        <v/>
      </c>
    </row>
    <row r="26" spans="1:15" s="8" customFormat="1" ht="52.5" customHeight="1" x14ac:dyDescent="0.2">
      <c r="A26" s="63"/>
      <c r="B26" s="64" t="s">
        <v>166</v>
      </c>
      <c r="C26" s="12"/>
      <c r="D26" s="12"/>
      <c r="E26" s="12"/>
      <c r="F26" s="12"/>
      <c r="G26" s="12"/>
      <c r="H26" s="13"/>
      <c r="I26" s="21"/>
      <c r="J26" s="21"/>
      <c r="K26" s="65"/>
      <c r="L26" s="66"/>
      <c r="M26" s="66"/>
      <c r="N26" s="66"/>
      <c r="O26" s="67" t="str">
        <f t="shared" si="0"/>
        <v/>
      </c>
    </row>
    <row r="27" spans="1:15" x14ac:dyDescent="0.2">
      <c r="A27" s="30"/>
    </row>
    <row r="28" spans="1:15" x14ac:dyDescent="0.2">
      <c r="A28" s="30"/>
    </row>
    <row r="29" spans="1:15" x14ac:dyDescent="0.2">
      <c r="A29" s="30"/>
    </row>
    <row r="30" spans="1:15" x14ac:dyDescent="0.2">
      <c r="A30" s="30"/>
    </row>
    <row r="31" spans="1:15" x14ac:dyDescent="0.2">
      <c r="A31" s="30"/>
    </row>
    <row r="32" spans="1:15" x14ac:dyDescent="0.2">
      <c r="A32" s="30"/>
    </row>
    <row r="33" spans="1:1" x14ac:dyDescent="0.2">
      <c r="A33" s="30"/>
    </row>
    <row r="34" spans="1:1" x14ac:dyDescent="0.2">
      <c r="A34" s="30"/>
    </row>
    <row r="35" spans="1:1" x14ac:dyDescent="0.2">
      <c r="A35" s="30"/>
    </row>
    <row r="36" spans="1:1" x14ac:dyDescent="0.2">
      <c r="A36" s="30"/>
    </row>
    <row r="37" spans="1:1" x14ac:dyDescent="0.2">
      <c r="A37" s="30"/>
    </row>
    <row r="38" spans="1:1" x14ac:dyDescent="0.2">
      <c r="A38" s="30"/>
    </row>
    <row r="39" spans="1:1" x14ac:dyDescent="0.2">
      <c r="A39" s="30"/>
    </row>
    <row r="40" spans="1:1" x14ac:dyDescent="0.2">
      <c r="A40" s="30"/>
    </row>
    <row r="41" spans="1:1" x14ac:dyDescent="0.2">
      <c r="A41" s="30"/>
    </row>
    <row r="42" spans="1:1" x14ac:dyDescent="0.2">
      <c r="A42" s="30"/>
    </row>
    <row r="43" spans="1:1" x14ac:dyDescent="0.2">
      <c r="A43" s="30"/>
    </row>
    <row r="44" spans="1:1" x14ac:dyDescent="0.2">
      <c r="A44" s="30"/>
    </row>
    <row r="45" spans="1:1" x14ac:dyDescent="0.2">
      <c r="A45" s="30"/>
    </row>
    <row r="46" spans="1:1" x14ac:dyDescent="0.2">
      <c r="A46" s="30"/>
    </row>
    <row r="47" spans="1:1" x14ac:dyDescent="0.2">
      <c r="A47" s="30"/>
    </row>
    <row r="48" spans="1:1" x14ac:dyDescent="0.2">
      <c r="A48" s="30"/>
    </row>
    <row r="49" spans="1:1" x14ac:dyDescent="0.2">
      <c r="A49" s="30"/>
    </row>
    <row r="50" spans="1:1" x14ac:dyDescent="0.2">
      <c r="A50" s="30"/>
    </row>
    <row r="51" spans="1:1" x14ac:dyDescent="0.2">
      <c r="A51" s="30"/>
    </row>
    <row r="52" spans="1:1" x14ac:dyDescent="0.2">
      <c r="A52" s="30"/>
    </row>
    <row r="53" spans="1:1" x14ac:dyDescent="0.2">
      <c r="A53" s="30"/>
    </row>
    <row r="54" spans="1:1" x14ac:dyDescent="0.2">
      <c r="A54" s="30"/>
    </row>
    <row r="55" spans="1:1" x14ac:dyDescent="0.2">
      <c r="A55" s="30"/>
    </row>
    <row r="56" spans="1:1" x14ac:dyDescent="0.2">
      <c r="A56" s="30"/>
    </row>
    <row r="57" spans="1:1" x14ac:dyDescent="0.2">
      <c r="A57" s="30"/>
    </row>
    <row r="58" spans="1:1" x14ac:dyDescent="0.2">
      <c r="A58" s="30"/>
    </row>
    <row r="59" spans="1:1" x14ac:dyDescent="0.2">
      <c r="A59" s="30"/>
    </row>
    <row r="60" spans="1:1" x14ac:dyDescent="0.2">
      <c r="A60" s="30"/>
    </row>
    <row r="61" spans="1:1" x14ac:dyDescent="0.2">
      <c r="A61" s="30"/>
    </row>
    <row r="62" spans="1:1" x14ac:dyDescent="0.2">
      <c r="A62" s="30"/>
    </row>
    <row r="63" spans="1:1" x14ac:dyDescent="0.2">
      <c r="A63" s="30"/>
    </row>
    <row r="64" spans="1:1" x14ac:dyDescent="0.2">
      <c r="A64" s="30"/>
    </row>
    <row r="65" spans="1:1" x14ac:dyDescent="0.2">
      <c r="A65" s="30"/>
    </row>
    <row r="66" spans="1:1" x14ac:dyDescent="0.2">
      <c r="A66" s="30"/>
    </row>
    <row r="67" spans="1:1" x14ac:dyDescent="0.2">
      <c r="A67" s="30"/>
    </row>
    <row r="68" spans="1:1" x14ac:dyDescent="0.2">
      <c r="A68" s="30"/>
    </row>
    <row r="69" spans="1:1" x14ac:dyDescent="0.2">
      <c r="A69" s="30"/>
    </row>
    <row r="70" spans="1:1" x14ac:dyDescent="0.2">
      <c r="A70" s="30"/>
    </row>
    <row r="71" spans="1:1" x14ac:dyDescent="0.2">
      <c r="A71" s="30"/>
    </row>
    <row r="72" spans="1:1" x14ac:dyDescent="0.2">
      <c r="A72" s="30"/>
    </row>
    <row r="73" spans="1:1" x14ac:dyDescent="0.2">
      <c r="A73" s="30"/>
    </row>
    <row r="74" spans="1:1" x14ac:dyDescent="0.2">
      <c r="A74" s="30"/>
    </row>
    <row r="75" spans="1:1" x14ac:dyDescent="0.2">
      <c r="A75" s="30"/>
    </row>
    <row r="76" spans="1:1" x14ac:dyDescent="0.2">
      <c r="A76" s="30"/>
    </row>
    <row r="77" spans="1:1" x14ac:dyDescent="0.2">
      <c r="A77" s="30"/>
    </row>
    <row r="78" spans="1:1" x14ac:dyDescent="0.2">
      <c r="A78" s="30"/>
    </row>
    <row r="79" spans="1:1" x14ac:dyDescent="0.2">
      <c r="A79" s="30"/>
    </row>
    <row r="80" spans="1:1" x14ac:dyDescent="0.2">
      <c r="A80" s="30"/>
    </row>
    <row r="81" spans="1:1" x14ac:dyDescent="0.2">
      <c r="A81" s="30"/>
    </row>
    <row r="82" spans="1:1" x14ac:dyDescent="0.2">
      <c r="A82" s="30"/>
    </row>
    <row r="83" spans="1:1" x14ac:dyDescent="0.2">
      <c r="A83" s="30"/>
    </row>
    <row r="84" spans="1:1" x14ac:dyDescent="0.2">
      <c r="A84" s="30"/>
    </row>
    <row r="85" spans="1:1" x14ac:dyDescent="0.2">
      <c r="A85" s="30"/>
    </row>
    <row r="86" spans="1:1" x14ac:dyDescent="0.2">
      <c r="A86" s="30"/>
    </row>
    <row r="87" spans="1:1" x14ac:dyDescent="0.2">
      <c r="A87" s="30"/>
    </row>
    <row r="88" spans="1:1" x14ac:dyDescent="0.2">
      <c r="A88" s="30"/>
    </row>
    <row r="89" spans="1:1" x14ac:dyDescent="0.2">
      <c r="A89" s="30"/>
    </row>
    <row r="90" spans="1:1" x14ac:dyDescent="0.2">
      <c r="A90" s="30"/>
    </row>
    <row r="91" spans="1:1" x14ac:dyDescent="0.2">
      <c r="A91" s="30"/>
    </row>
    <row r="92" spans="1:1" x14ac:dyDescent="0.2">
      <c r="A92" s="30"/>
    </row>
    <row r="93" spans="1:1" x14ac:dyDescent="0.2">
      <c r="A93" s="30"/>
    </row>
    <row r="94" spans="1:1" x14ac:dyDescent="0.2">
      <c r="A94" s="30"/>
    </row>
    <row r="95" spans="1:1" x14ac:dyDescent="0.2">
      <c r="A95" s="30"/>
    </row>
    <row r="96" spans="1:1" x14ac:dyDescent="0.2">
      <c r="A96" s="30"/>
    </row>
    <row r="97" spans="1:1" x14ac:dyDescent="0.2">
      <c r="A97" s="30"/>
    </row>
    <row r="98" spans="1:1" x14ac:dyDescent="0.2">
      <c r="A98" s="30"/>
    </row>
    <row r="99" spans="1:1" x14ac:dyDescent="0.2">
      <c r="A99" s="30"/>
    </row>
    <row r="100" spans="1:1" x14ac:dyDescent="0.2">
      <c r="A100" s="30"/>
    </row>
    <row r="101" spans="1:1" x14ac:dyDescent="0.2">
      <c r="A101" s="30"/>
    </row>
    <row r="102" spans="1:1" x14ac:dyDescent="0.2">
      <c r="A102" s="30"/>
    </row>
    <row r="103" spans="1:1" x14ac:dyDescent="0.2">
      <c r="A103" s="30"/>
    </row>
    <row r="104" spans="1:1" x14ac:dyDescent="0.2">
      <c r="A104" s="30"/>
    </row>
    <row r="105" spans="1:1" x14ac:dyDescent="0.2">
      <c r="A105" s="30"/>
    </row>
    <row r="106" spans="1:1" x14ac:dyDescent="0.2">
      <c r="A106" s="30"/>
    </row>
    <row r="107" spans="1:1" x14ac:dyDescent="0.2">
      <c r="A107" s="30"/>
    </row>
    <row r="108" spans="1:1" x14ac:dyDescent="0.2">
      <c r="A108" s="30"/>
    </row>
    <row r="109" spans="1:1" x14ac:dyDescent="0.2">
      <c r="A109" s="30"/>
    </row>
    <row r="110" spans="1:1" x14ac:dyDescent="0.2">
      <c r="A110" s="30"/>
    </row>
    <row r="111" spans="1:1" x14ac:dyDescent="0.2">
      <c r="A111" s="30"/>
    </row>
    <row r="112" spans="1:1" x14ac:dyDescent="0.2">
      <c r="A112" s="30"/>
    </row>
    <row r="113" spans="1:1" x14ac:dyDescent="0.2">
      <c r="A113" s="30"/>
    </row>
    <row r="114" spans="1:1" x14ac:dyDescent="0.2">
      <c r="A114" s="30"/>
    </row>
    <row r="115" spans="1:1" x14ac:dyDescent="0.2">
      <c r="A115" s="30"/>
    </row>
    <row r="116" spans="1:1" x14ac:dyDescent="0.2">
      <c r="A116" s="30"/>
    </row>
    <row r="117" spans="1:1" x14ac:dyDescent="0.2">
      <c r="A117" s="30"/>
    </row>
    <row r="118" spans="1:1" x14ac:dyDescent="0.2">
      <c r="A118" s="30"/>
    </row>
    <row r="119" spans="1:1" x14ac:dyDescent="0.2">
      <c r="A119" s="30"/>
    </row>
    <row r="120" spans="1:1" x14ac:dyDescent="0.2">
      <c r="A120" s="30"/>
    </row>
    <row r="121" spans="1:1" x14ac:dyDescent="0.2">
      <c r="A121" s="30"/>
    </row>
    <row r="122" spans="1:1" x14ac:dyDescent="0.2">
      <c r="A122" s="30"/>
    </row>
    <row r="123" spans="1:1" x14ac:dyDescent="0.2">
      <c r="A123" s="30"/>
    </row>
    <row r="124" spans="1:1" x14ac:dyDescent="0.2">
      <c r="A124" s="30"/>
    </row>
    <row r="125" spans="1:1" x14ac:dyDescent="0.2">
      <c r="A125" s="30"/>
    </row>
  </sheetData>
  <mergeCells count="13">
    <mergeCell ref="B2:C6"/>
    <mergeCell ref="D2:L4"/>
    <mergeCell ref="M2:O2"/>
    <mergeCell ref="M3:O3"/>
    <mergeCell ref="M4:O4"/>
    <mergeCell ref="D5:L6"/>
    <mergeCell ref="M5:O5"/>
    <mergeCell ref="M6:O6"/>
    <mergeCell ref="B8:B9"/>
    <mergeCell ref="J8:K9"/>
    <mergeCell ref="L8:O9"/>
    <mergeCell ref="B11:H11"/>
    <mergeCell ref="L11:O11"/>
  </mergeCells>
  <printOptions horizontalCentered="1"/>
  <pageMargins left="0.59055118110236227" right="0.19685039370078741" top="0.19685039370078741" bottom="0.19685039370078741" header="0.19685039370078741" footer="0.19685039370078741"/>
  <pageSetup paperSize="9" scale="67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DB723-303D-4F2F-838F-B1571DAA3101}">
  <sheetPr>
    <outlinePr summaryBelow="0" summaryRight="0"/>
  </sheetPr>
  <dimension ref="A1:GD119"/>
  <sheetViews>
    <sheetView zoomScaleNormal="100" workbookViewId="0">
      <selection activeCell="B2" sqref="B2:C6"/>
    </sheetView>
  </sheetViews>
  <sheetFormatPr baseColWidth="10" defaultColWidth="9.140625" defaultRowHeight="12.75" x14ac:dyDescent="0.2"/>
  <cols>
    <col min="1" max="1" width="3.5703125" style="4" customWidth="1"/>
    <col min="2" max="2" width="21.7109375" style="3" customWidth="1"/>
    <col min="3" max="11" width="3.7109375" style="3" customWidth="1"/>
    <col min="12" max="12" width="34.7109375" style="3" customWidth="1"/>
    <col min="13" max="15" width="13.7109375" style="3" customWidth="1"/>
    <col min="16" max="16" width="2.5703125" style="3" customWidth="1"/>
    <col min="17" max="17" width="30" style="3" customWidth="1"/>
    <col min="18" max="16384" width="9.140625" style="3"/>
  </cols>
  <sheetData>
    <row r="1" spans="1:186" x14ac:dyDescent="0.2">
      <c r="A1" s="230">
        <v>2.86</v>
      </c>
      <c r="B1" s="230">
        <v>21</v>
      </c>
      <c r="C1" s="271">
        <v>3</v>
      </c>
      <c r="D1" s="271">
        <v>3</v>
      </c>
      <c r="E1" s="271">
        <v>3</v>
      </c>
      <c r="F1" s="271">
        <v>3</v>
      </c>
      <c r="G1" s="271">
        <v>3</v>
      </c>
      <c r="H1" s="271">
        <v>3</v>
      </c>
      <c r="I1" s="271">
        <v>3</v>
      </c>
      <c r="J1" s="271">
        <v>3</v>
      </c>
      <c r="K1" s="271">
        <v>3</v>
      </c>
      <c r="L1" s="230">
        <v>34</v>
      </c>
      <c r="M1" s="230">
        <v>13</v>
      </c>
      <c r="N1" s="230">
        <v>13</v>
      </c>
      <c r="O1" s="230">
        <v>13</v>
      </c>
      <c r="P1" s="3" t="s">
        <v>230</v>
      </c>
    </row>
    <row r="2" spans="1:186" ht="15.75" customHeight="1" x14ac:dyDescent="0.2">
      <c r="A2" s="3"/>
      <c r="B2" s="687" t="s">
        <v>752</v>
      </c>
      <c r="C2" s="688"/>
      <c r="D2" s="811" t="s">
        <v>554</v>
      </c>
      <c r="E2" s="812"/>
      <c r="F2" s="812"/>
      <c r="G2" s="812"/>
      <c r="H2" s="812"/>
      <c r="I2" s="812"/>
      <c r="J2" s="812"/>
      <c r="K2" s="812"/>
      <c r="L2" s="813"/>
      <c r="M2" s="817" t="s">
        <v>492</v>
      </c>
      <c r="N2" s="818"/>
      <c r="O2" s="819"/>
      <c r="Q2" s="8"/>
      <c r="R2" s="8"/>
      <c r="S2" s="8"/>
      <c r="T2" s="8"/>
      <c r="U2" s="8"/>
      <c r="V2" s="8"/>
      <c r="W2" s="8"/>
      <c r="X2" s="8"/>
      <c r="Y2" s="8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</row>
    <row r="3" spans="1:186" ht="15.75" customHeight="1" x14ac:dyDescent="0.2">
      <c r="A3" s="3"/>
      <c r="B3" s="687"/>
      <c r="C3" s="688"/>
      <c r="D3" s="814"/>
      <c r="E3" s="815"/>
      <c r="F3" s="815"/>
      <c r="G3" s="815"/>
      <c r="H3" s="815"/>
      <c r="I3" s="815"/>
      <c r="J3" s="815"/>
      <c r="K3" s="815"/>
      <c r="L3" s="816"/>
      <c r="M3" s="820" t="s">
        <v>555</v>
      </c>
      <c r="N3" s="821"/>
      <c r="O3" s="822"/>
      <c r="Q3" s="8"/>
      <c r="R3" s="8"/>
      <c r="S3" s="8"/>
      <c r="T3" s="8"/>
      <c r="U3" s="8"/>
      <c r="V3" s="8"/>
      <c r="W3" s="8"/>
      <c r="X3" s="8"/>
      <c r="Y3" s="8"/>
      <c r="Z3" s="8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</row>
    <row r="4" spans="1:186" ht="12.75" customHeight="1" x14ac:dyDescent="0.2">
      <c r="A4" s="3"/>
      <c r="B4" s="687"/>
      <c r="C4" s="688"/>
      <c r="D4" s="814"/>
      <c r="E4" s="815"/>
      <c r="F4" s="815"/>
      <c r="G4" s="815"/>
      <c r="H4" s="815"/>
      <c r="I4" s="815"/>
      <c r="J4" s="815"/>
      <c r="K4" s="815"/>
      <c r="L4" s="816"/>
      <c r="M4" s="892" t="s">
        <v>510</v>
      </c>
      <c r="N4" s="893"/>
      <c r="O4" s="894"/>
      <c r="Q4" s="8"/>
      <c r="R4" s="8"/>
      <c r="S4" s="8"/>
      <c r="T4" s="8"/>
      <c r="U4" s="8"/>
      <c r="V4" s="8"/>
      <c r="W4" s="8"/>
      <c r="X4" s="8"/>
      <c r="Y4" s="8"/>
      <c r="Z4" s="8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</row>
    <row r="5" spans="1:186" ht="12.75" customHeight="1" x14ac:dyDescent="0.2">
      <c r="A5" s="3"/>
      <c r="B5" s="687"/>
      <c r="C5" s="688"/>
      <c r="D5" s="814" t="s">
        <v>248</v>
      </c>
      <c r="E5" s="815"/>
      <c r="F5" s="815"/>
      <c r="G5" s="815"/>
      <c r="H5" s="815"/>
      <c r="I5" s="815"/>
      <c r="J5" s="815"/>
      <c r="K5" s="815"/>
      <c r="L5" s="816"/>
      <c r="M5" s="892" t="s">
        <v>511</v>
      </c>
      <c r="N5" s="893"/>
      <c r="O5" s="894"/>
      <c r="Q5" s="8"/>
      <c r="R5" s="8"/>
      <c r="S5" s="8"/>
      <c r="T5" s="8"/>
      <c r="U5" s="8"/>
      <c r="V5" s="8"/>
      <c r="W5" s="8"/>
      <c r="X5" s="8"/>
      <c r="Y5" s="8"/>
      <c r="Z5" s="8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</row>
    <row r="6" spans="1:186" ht="12.75" customHeight="1" x14ac:dyDescent="0.2">
      <c r="A6" s="3"/>
      <c r="B6" s="687"/>
      <c r="C6" s="688"/>
      <c r="D6" s="823"/>
      <c r="E6" s="824"/>
      <c r="F6" s="824"/>
      <c r="G6" s="824"/>
      <c r="H6" s="824"/>
      <c r="I6" s="824"/>
      <c r="J6" s="824"/>
      <c r="K6" s="824"/>
      <c r="L6" s="825"/>
      <c r="M6" s="895" t="s">
        <v>490</v>
      </c>
      <c r="N6" s="896"/>
      <c r="O6" s="897"/>
      <c r="Q6" s="8"/>
      <c r="R6" s="8"/>
      <c r="S6" s="8"/>
      <c r="T6" s="8"/>
      <c r="U6" s="8"/>
      <c r="V6" s="8"/>
      <c r="W6" s="8"/>
      <c r="X6" s="8"/>
      <c r="Y6" s="8"/>
      <c r="Z6" s="8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</row>
    <row r="7" spans="1:186" x14ac:dyDescent="0.2">
      <c r="A7" s="3"/>
      <c r="B7" s="58" t="s">
        <v>489</v>
      </c>
      <c r="C7" s="57" t="str">
        <f ca="1">CELL("nomfichier")</f>
        <v>C:\Users\Joël Leboucher\Desktop\[16.1.PN-FAITES.VOTRE.PLAN.PERSONNALISE.xlsx]local poubelles</v>
      </c>
      <c r="D7" s="59"/>
      <c r="E7" s="59"/>
      <c r="F7" s="59"/>
      <c r="G7" s="59"/>
      <c r="H7" s="60"/>
      <c r="I7" s="60"/>
      <c r="J7" s="60"/>
      <c r="K7" s="61"/>
      <c r="L7" s="60"/>
      <c r="M7" s="59"/>
      <c r="N7" s="59"/>
      <c r="O7" s="62"/>
      <c r="P7" s="3" t="s">
        <v>488</v>
      </c>
      <c r="Q7" s="8"/>
      <c r="R7" s="8"/>
      <c r="S7" s="8"/>
      <c r="T7" s="8"/>
      <c r="U7" s="8"/>
      <c r="V7" s="8"/>
      <c r="W7" s="8"/>
      <c r="X7" s="8"/>
      <c r="Y7" s="8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</row>
    <row r="8" spans="1:186" s="8" customFormat="1" ht="14.25" customHeight="1" x14ac:dyDescent="0.2">
      <c r="A8" s="268"/>
      <c r="B8" s="712" t="s">
        <v>377</v>
      </c>
      <c r="C8" s="259" t="s">
        <v>558</v>
      </c>
      <c r="D8" s="260"/>
      <c r="E8" s="260"/>
      <c r="F8" s="260"/>
      <c r="G8" s="260"/>
      <c r="H8" s="260"/>
      <c r="I8" s="260"/>
      <c r="J8" s="827" t="s">
        <v>649</v>
      </c>
      <c r="K8" s="827"/>
      <c r="L8" s="833" t="s">
        <v>443</v>
      </c>
      <c r="M8" s="833"/>
      <c r="N8" s="833"/>
      <c r="O8" s="834"/>
      <c r="P8" s="3"/>
    </row>
    <row r="9" spans="1:186" s="8" customFormat="1" ht="22.5" customHeight="1" x14ac:dyDescent="0.2">
      <c r="A9" s="268"/>
      <c r="B9" s="713"/>
      <c r="C9" s="261" t="s">
        <v>277</v>
      </c>
      <c r="D9" s="262" t="s">
        <v>373</v>
      </c>
      <c r="E9" s="262" t="s">
        <v>441</v>
      </c>
      <c r="F9" s="262" t="s">
        <v>442</v>
      </c>
      <c r="G9" s="262" t="s">
        <v>281</v>
      </c>
      <c r="H9" s="262" t="s">
        <v>375</v>
      </c>
      <c r="I9" s="143" t="s">
        <v>272</v>
      </c>
      <c r="J9" s="829"/>
      <c r="K9" s="829"/>
      <c r="L9" s="835"/>
      <c r="M9" s="835"/>
      <c r="N9" s="835"/>
      <c r="O9" s="836"/>
      <c r="P9" s="3"/>
    </row>
    <row r="10" spans="1:186" s="8" customFormat="1" ht="15.75" customHeight="1" x14ac:dyDescent="0.2">
      <c r="A10" s="268"/>
      <c r="B10" s="144" t="s">
        <v>568</v>
      </c>
      <c r="C10" s="145"/>
      <c r="D10" s="145"/>
      <c r="E10" s="145"/>
      <c r="F10" s="145"/>
      <c r="G10" s="145"/>
      <c r="H10" s="145"/>
      <c r="I10" s="145"/>
      <c r="J10" s="145"/>
      <c r="K10" s="146"/>
      <c r="L10" s="146"/>
      <c r="M10" s="146"/>
      <c r="N10" s="146"/>
      <c r="O10" s="147"/>
      <c r="P10" s="3"/>
    </row>
    <row r="11" spans="1:186" ht="31.5" customHeight="1" x14ac:dyDescent="0.2">
      <c r="A11" s="30"/>
      <c r="B11" s="900" t="s">
        <v>376</v>
      </c>
      <c r="C11" s="901"/>
      <c r="D11" s="901"/>
      <c r="E11" s="901"/>
      <c r="F11" s="901"/>
      <c r="G11" s="901"/>
      <c r="H11" s="901"/>
      <c r="I11" s="60"/>
      <c r="J11" s="270" t="s">
        <v>298</v>
      </c>
      <c r="K11" s="269"/>
      <c r="L11" s="898"/>
      <c r="M11" s="898"/>
      <c r="N11" s="898"/>
      <c r="O11" s="899"/>
      <c r="Q11" s="68" t="s">
        <v>556</v>
      </c>
    </row>
    <row r="12" spans="1:186" s="8" customFormat="1" ht="52.5" customHeight="1" x14ac:dyDescent="0.2">
      <c r="A12" s="63"/>
      <c r="B12" s="64" t="s">
        <v>100</v>
      </c>
      <c r="C12" s="12"/>
      <c r="D12" s="12"/>
      <c r="E12" s="12"/>
      <c r="F12" s="12"/>
      <c r="G12" s="12"/>
      <c r="H12" s="13"/>
      <c r="I12" s="21"/>
      <c r="J12" s="21"/>
      <c r="K12" s="65"/>
      <c r="L12" s="66" t="s">
        <v>299</v>
      </c>
      <c r="M12" s="66"/>
      <c r="N12" s="66"/>
      <c r="O12" s="67" t="str">
        <f t="shared" ref="O12:O20" si="0">MID(H12,1,5)</f>
        <v/>
      </c>
    </row>
    <row r="13" spans="1:186" s="8" customFormat="1" ht="52.5" customHeight="1" x14ac:dyDescent="0.2">
      <c r="A13" s="63"/>
      <c r="B13" s="64" t="s">
        <v>106</v>
      </c>
      <c r="C13" s="12"/>
      <c r="D13" s="12"/>
      <c r="E13" s="12"/>
      <c r="F13" s="12"/>
      <c r="G13" s="12"/>
      <c r="H13" s="13"/>
      <c r="I13" s="21"/>
      <c r="J13" s="21"/>
      <c r="K13" s="65"/>
      <c r="L13" s="66"/>
      <c r="M13" s="66"/>
      <c r="N13" s="66"/>
      <c r="O13" s="67" t="str">
        <f t="shared" si="0"/>
        <v/>
      </c>
    </row>
    <row r="14" spans="1:186" s="8" customFormat="1" ht="52.5" customHeight="1" x14ac:dyDescent="0.2">
      <c r="A14" s="63"/>
      <c r="B14" s="64" t="s">
        <v>117</v>
      </c>
      <c r="C14" s="12"/>
      <c r="D14" s="12"/>
      <c r="E14" s="12"/>
      <c r="F14" s="12"/>
      <c r="G14" s="12"/>
      <c r="H14" s="13"/>
      <c r="I14" s="21"/>
      <c r="J14" s="21"/>
      <c r="K14" s="65"/>
      <c r="L14" s="66"/>
      <c r="M14" s="66"/>
      <c r="N14" s="66"/>
      <c r="O14" s="67" t="str">
        <f t="shared" si="0"/>
        <v/>
      </c>
    </row>
    <row r="15" spans="1:186" s="8" customFormat="1" ht="52.5" customHeight="1" x14ac:dyDescent="0.2">
      <c r="A15" s="63"/>
      <c r="B15" s="64" t="s">
        <v>73</v>
      </c>
      <c r="C15" s="12"/>
      <c r="D15" s="12"/>
      <c r="E15" s="12"/>
      <c r="F15" s="12"/>
      <c r="G15" s="12"/>
      <c r="H15" s="13"/>
      <c r="I15" s="21"/>
      <c r="J15" s="21"/>
      <c r="K15" s="65"/>
      <c r="L15" s="66"/>
      <c r="M15" s="66"/>
      <c r="N15" s="66"/>
      <c r="O15" s="67" t="str">
        <f t="shared" si="0"/>
        <v/>
      </c>
    </row>
    <row r="16" spans="1:186" s="8" customFormat="1" ht="52.5" customHeight="1" x14ac:dyDescent="0.2">
      <c r="A16" s="63"/>
      <c r="B16" s="64" t="s">
        <v>148</v>
      </c>
      <c r="C16" s="12"/>
      <c r="D16" s="12"/>
      <c r="E16" s="12"/>
      <c r="F16" s="12"/>
      <c r="G16" s="12"/>
      <c r="H16" s="13"/>
      <c r="I16" s="21"/>
      <c r="J16" s="21"/>
      <c r="K16" s="65"/>
      <c r="L16" s="66"/>
      <c r="M16" s="66"/>
      <c r="N16" s="66"/>
      <c r="O16" s="67" t="str">
        <f t="shared" si="0"/>
        <v/>
      </c>
    </row>
    <row r="17" spans="1:15" s="8" customFormat="1" ht="52.5" customHeight="1" x14ac:dyDescent="0.2">
      <c r="A17" s="63"/>
      <c r="B17" s="64" t="s">
        <v>149</v>
      </c>
      <c r="C17" s="12"/>
      <c r="D17" s="12"/>
      <c r="E17" s="12"/>
      <c r="F17" s="12"/>
      <c r="G17" s="12"/>
      <c r="H17" s="13"/>
      <c r="I17" s="21"/>
      <c r="J17" s="21"/>
      <c r="K17" s="65"/>
      <c r="L17" s="66"/>
      <c r="M17" s="66"/>
      <c r="N17" s="66"/>
      <c r="O17" s="67" t="str">
        <f t="shared" si="0"/>
        <v/>
      </c>
    </row>
    <row r="18" spans="1:15" s="8" customFormat="1" ht="52.5" customHeight="1" x14ac:dyDescent="0.2">
      <c r="A18" s="63"/>
      <c r="B18" s="64" t="s">
        <v>239</v>
      </c>
      <c r="C18" s="12"/>
      <c r="D18" s="12"/>
      <c r="E18" s="12"/>
      <c r="F18" s="12"/>
      <c r="G18" s="12"/>
      <c r="H18" s="13"/>
      <c r="I18" s="21"/>
      <c r="J18" s="21"/>
      <c r="K18" s="65"/>
      <c r="L18" s="66"/>
      <c r="M18" s="66"/>
      <c r="N18" s="66"/>
      <c r="O18" s="67" t="str">
        <f t="shared" si="0"/>
        <v/>
      </c>
    </row>
    <row r="19" spans="1:15" s="8" customFormat="1" ht="52.5" customHeight="1" x14ac:dyDescent="0.2">
      <c r="A19" s="63"/>
      <c r="B19" s="64" t="s">
        <v>157</v>
      </c>
      <c r="C19" s="12"/>
      <c r="D19" s="12"/>
      <c r="E19" s="12"/>
      <c r="F19" s="12"/>
      <c r="G19" s="12"/>
      <c r="H19" s="13"/>
      <c r="I19" s="21"/>
      <c r="J19" s="21"/>
      <c r="K19" s="65"/>
      <c r="L19" s="66"/>
      <c r="M19" s="66"/>
      <c r="N19" s="66"/>
      <c r="O19" s="67" t="str">
        <f t="shared" si="0"/>
        <v/>
      </c>
    </row>
    <row r="20" spans="1:15" s="8" customFormat="1" ht="52.5" customHeight="1" x14ac:dyDescent="0.2">
      <c r="A20" s="63"/>
      <c r="B20" s="64" t="s">
        <v>157</v>
      </c>
      <c r="C20" s="12"/>
      <c r="D20" s="12"/>
      <c r="E20" s="12"/>
      <c r="F20" s="12"/>
      <c r="G20" s="12"/>
      <c r="H20" s="13"/>
      <c r="I20" s="21"/>
      <c r="J20" s="21"/>
      <c r="K20" s="65"/>
      <c r="L20" s="66"/>
      <c r="M20" s="66"/>
      <c r="N20" s="66"/>
      <c r="O20" s="67" t="str">
        <f t="shared" si="0"/>
        <v/>
      </c>
    </row>
    <row r="21" spans="1:15" x14ac:dyDescent="0.2">
      <c r="A21" s="30"/>
    </row>
    <row r="22" spans="1:15" x14ac:dyDescent="0.2">
      <c r="A22" s="30"/>
    </row>
    <row r="23" spans="1:15" x14ac:dyDescent="0.2">
      <c r="A23" s="30"/>
    </row>
    <row r="24" spans="1:15" x14ac:dyDescent="0.2">
      <c r="A24" s="30"/>
    </row>
    <row r="25" spans="1:15" x14ac:dyDescent="0.2">
      <c r="A25" s="30"/>
    </row>
    <row r="26" spans="1:15" x14ac:dyDescent="0.2">
      <c r="A26" s="30"/>
    </row>
    <row r="27" spans="1:15" x14ac:dyDescent="0.2">
      <c r="A27" s="30"/>
    </row>
    <row r="28" spans="1:15" x14ac:dyDescent="0.2">
      <c r="A28" s="30"/>
    </row>
    <row r="29" spans="1:15" x14ac:dyDescent="0.2">
      <c r="A29" s="30"/>
    </row>
    <row r="30" spans="1:15" x14ac:dyDescent="0.2">
      <c r="A30" s="30"/>
    </row>
    <row r="31" spans="1:15" x14ac:dyDescent="0.2">
      <c r="A31" s="30"/>
    </row>
    <row r="32" spans="1:15" x14ac:dyDescent="0.2">
      <c r="A32" s="30"/>
    </row>
    <row r="33" spans="1:1" x14ac:dyDescent="0.2">
      <c r="A33" s="30"/>
    </row>
    <row r="34" spans="1:1" x14ac:dyDescent="0.2">
      <c r="A34" s="30"/>
    </row>
    <row r="35" spans="1:1" x14ac:dyDescent="0.2">
      <c r="A35" s="30"/>
    </row>
    <row r="36" spans="1:1" x14ac:dyDescent="0.2">
      <c r="A36" s="30"/>
    </row>
    <row r="37" spans="1:1" x14ac:dyDescent="0.2">
      <c r="A37" s="30"/>
    </row>
    <row r="38" spans="1:1" x14ac:dyDescent="0.2">
      <c r="A38" s="30"/>
    </row>
    <row r="39" spans="1:1" x14ac:dyDescent="0.2">
      <c r="A39" s="30"/>
    </row>
    <row r="40" spans="1:1" x14ac:dyDescent="0.2">
      <c r="A40" s="30"/>
    </row>
    <row r="41" spans="1:1" x14ac:dyDescent="0.2">
      <c r="A41" s="30"/>
    </row>
    <row r="42" spans="1:1" x14ac:dyDescent="0.2">
      <c r="A42" s="30"/>
    </row>
    <row r="43" spans="1:1" x14ac:dyDescent="0.2">
      <c r="A43" s="30"/>
    </row>
    <row r="44" spans="1:1" x14ac:dyDescent="0.2">
      <c r="A44" s="30"/>
    </row>
    <row r="45" spans="1:1" x14ac:dyDescent="0.2">
      <c r="A45" s="30"/>
    </row>
    <row r="46" spans="1:1" x14ac:dyDescent="0.2">
      <c r="A46" s="30"/>
    </row>
    <row r="47" spans="1:1" x14ac:dyDescent="0.2">
      <c r="A47" s="30"/>
    </row>
    <row r="48" spans="1:1" x14ac:dyDescent="0.2">
      <c r="A48" s="30"/>
    </row>
    <row r="49" spans="1:1" x14ac:dyDescent="0.2">
      <c r="A49" s="30"/>
    </row>
    <row r="50" spans="1:1" x14ac:dyDescent="0.2">
      <c r="A50" s="30"/>
    </row>
    <row r="51" spans="1:1" x14ac:dyDescent="0.2">
      <c r="A51" s="30"/>
    </row>
    <row r="52" spans="1:1" x14ac:dyDescent="0.2">
      <c r="A52" s="30"/>
    </row>
    <row r="53" spans="1:1" x14ac:dyDescent="0.2">
      <c r="A53" s="30"/>
    </row>
    <row r="54" spans="1:1" x14ac:dyDescent="0.2">
      <c r="A54" s="30"/>
    </row>
    <row r="55" spans="1:1" x14ac:dyDescent="0.2">
      <c r="A55" s="30"/>
    </row>
    <row r="56" spans="1:1" x14ac:dyDescent="0.2">
      <c r="A56" s="30"/>
    </row>
    <row r="57" spans="1:1" x14ac:dyDescent="0.2">
      <c r="A57" s="30"/>
    </row>
    <row r="58" spans="1:1" x14ac:dyDescent="0.2">
      <c r="A58" s="30"/>
    </row>
    <row r="59" spans="1:1" x14ac:dyDescent="0.2">
      <c r="A59" s="30"/>
    </row>
    <row r="60" spans="1:1" x14ac:dyDescent="0.2">
      <c r="A60" s="30"/>
    </row>
    <row r="61" spans="1:1" x14ac:dyDescent="0.2">
      <c r="A61" s="30"/>
    </row>
    <row r="62" spans="1:1" x14ac:dyDescent="0.2">
      <c r="A62" s="30"/>
    </row>
    <row r="63" spans="1:1" x14ac:dyDescent="0.2">
      <c r="A63" s="30"/>
    </row>
    <row r="64" spans="1:1" x14ac:dyDescent="0.2">
      <c r="A64" s="30"/>
    </row>
    <row r="65" spans="1:1" x14ac:dyDescent="0.2">
      <c r="A65" s="30"/>
    </row>
    <row r="66" spans="1:1" x14ac:dyDescent="0.2">
      <c r="A66" s="30"/>
    </row>
    <row r="67" spans="1:1" x14ac:dyDescent="0.2">
      <c r="A67" s="30"/>
    </row>
    <row r="68" spans="1:1" x14ac:dyDescent="0.2">
      <c r="A68" s="30"/>
    </row>
    <row r="69" spans="1:1" x14ac:dyDescent="0.2">
      <c r="A69" s="30"/>
    </row>
    <row r="70" spans="1:1" x14ac:dyDescent="0.2">
      <c r="A70" s="30"/>
    </row>
    <row r="71" spans="1:1" x14ac:dyDescent="0.2">
      <c r="A71" s="30"/>
    </row>
    <row r="72" spans="1:1" x14ac:dyDescent="0.2">
      <c r="A72" s="30"/>
    </row>
    <row r="73" spans="1:1" x14ac:dyDescent="0.2">
      <c r="A73" s="30"/>
    </row>
    <row r="74" spans="1:1" x14ac:dyDescent="0.2">
      <c r="A74" s="30"/>
    </row>
    <row r="75" spans="1:1" x14ac:dyDescent="0.2">
      <c r="A75" s="30"/>
    </row>
    <row r="76" spans="1:1" x14ac:dyDescent="0.2">
      <c r="A76" s="30"/>
    </row>
    <row r="77" spans="1:1" x14ac:dyDescent="0.2">
      <c r="A77" s="30"/>
    </row>
    <row r="78" spans="1:1" x14ac:dyDescent="0.2">
      <c r="A78" s="30"/>
    </row>
    <row r="79" spans="1:1" x14ac:dyDescent="0.2">
      <c r="A79" s="30"/>
    </row>
    <row r="80" spans="1:1" x14ac:dyDescent="0.2">
      <c r="A80" s="30"/>
    </row>
    <row r="81" spans="1:1" x14ac:dyDescent="0.2">
      <c r="A81" s="30"/>
    </row>
    <row r="82" spans="1:1" x14ac:dyDescent="0.2">
      <c r="A82" s="30"/>
    </row>
    <row r="83" spans="1:1" x14ac:dyDescent="0.2">
      <c r="A83" s="30"/>
    </row>
    <row r="84" spans="1:1" x14ac:dyDescent="0.2">
      <c r="A84" s="30"/>
    </row>
    <row r="85" spans="1:1" x14ac:dyDescent="0.2">
      <c r="A85" s="30"/>
    </row>
    <row r="86" spans="1:1" x14ac:dyDescent="0.2">
      <c r="A86" s="30"/>
    </row>
    <row r="87" spans="1:1" x14ac:dyDescent="0.2">
      <c r="A87" s="30"/>
    </row>
    <row r="88" spans="1:1" x14ac:dyDescent="0.2">
      <c r="A88" s="30"/>
    </row>
    <row r="89" spans="1:1" x14ac:dyDescent="0.2">
      <c r="A89" s="30"/>
    </row>
    <row r="90" spans="1:1" x14ac:dyDescent="0.2">
      <c r="A90" s="30"/>
    </row>
    <row r="91" spans="1:1" x14ac:dyDescent="0.2">
      <c r="A91" s="30"/>
    </row>
    <row r="92" spans="1:1" x14ac:dyDescent="0.2">
      <c r="A92" s="30"/>
    </row>
    <row r="93" spans="1:1" x14ac:dyDescent="0.2">
      <c r="A93" s="30"/>
    </row>
    <row r="94" spans="1:1" x14ac:dyDescent="0.2">
      <c r="A94" s="30"/>
    </row>
    <row r="95" spans="1:1" x14ac:dyDescent="0.2">
      <c r="A95" s="30"/>
    </row>
    <row r="96" spans="1:1" x14ac:dyDescent="0.2">
      <c r="A96" s="30"/>
    </row>
    <row r="97" spans="1:1" x14ac:dyDescent="0.2">
      <c r="A97" s="30"/>
    </row>
    <row r="98" spans="1:1" x14ac:dyDescent="0.2">
      <c r="A98" s="30"/>
    </row>
    <row r="99" spans="1:1" x14ac:dyDescent="0.2">
      <c r="A99" s="30"/>
    </row>
    <row r="100" spans="1:1" x14ac:dyDescent="0.2">
      <c r="A100" s="30"/>
    </row>
    <row r="101" spans="1:1" x14ac:dyDescent="0.2">
      <c r="A101" s="30"/>
    </row>
    <row r="102" spans="1:1" x14ac:dyDescent="0.2">
      <c r="A102" s="30"/>
    </row>
    <row r="103" spans="1:1" x14ac:dyDescent="0.2">
      <c r="A103" s="30"/>
    </row>
    <row r="104" spans="1:1" x14ac:dyDescent="0.2">
      <c r="A104" s="30"/>
    </row>
    <row r="105" spans="1:1" x14ac:dyDescent="0.2">
      <c r="A105" s="30"/>
    </row>
    <row r="106" spans="1:1" x14ac:dyDescent="0.2">
      <c r="A106" s="30"/>
    </row>
    <row r="107" spans="1:1" x14ac:dyDescent="0.2">
      <c r="A107" s="30"/>
    </row>
    <row r="108" spans="1:1" x14ac:dyDescent="0.2">
      <c r="A108" s="30"/>
    </row>
    <row r="109" spans="1:1" x14ac:dyDescent="0.2">
      <c r="A109" s="30"/>
    </row>
    <row r="110" spans="1:1" x14ac:dyDescent="0.2">
      <c r="A110" s="30"/>
    </row>
    <row r="111" spans="1:1" x14ac:dyDescent="0.2">
      <c r="A111" s="30"/>
    </row>
    <row r="112" spans="1:1" x14ac:dyDescent="0.2">
      <c r="A112" s="30"/>
    </row>
    <row r="113" spans="1:1" x14ac:dyDescent="0.2">
      <c r="A113" s="30"/>
    </row>
    <row r="114" spans="1:1" x14ac:dyDescent="0.2">
      <c r="A114" s="30"/>
    </row>
    <row r="115" spans="1:1" x14ac:dyDescent="0.2">
      <c r="A115" s="30"/>
    </row>
    <row r="116" spans="1:1" x14ac:dyDescent="0.2">
      <c r="A116" s="30"/>
    </row>
    <row r="117" spans="1:1" x14ac:dyDescent="0.2">
      <c r="A117" s="30"/>
    </row>
    <row r="118" spans="1:1" x14ac:dyDescent="0.2">
      <c r="A118" s="30"/>
    </row>
    <row r="119" spans="1:1" x14ac:dyDescent="0.2">
      <c r="A119" s="30"/>
    </row>
  </sheetData>
  <mergeCells count="13">
    <mergeCell ref="B2:C6"/>
    <mergeCell ref="D2:L4"/>
    <mergeCell ref="M2:O2"/>
    <mergeCell ref="M3:O3"/>
    <mergeCell ref="M4:O4"/>
    <mergeCell ref="D5:L6"/>
    <mergeCell ref="M5:O5"/>
    <mergeCell ref="M6:O6"/>
    <mergeCell ref="B8:B9"/>
    <mergeCell ref="J8:K9"/>
    <mergeCell ref="L8:O9"/>
    <mergeCell ref="B11:H11"/>
    <mergeCell ref="L11:O11"/>
  </mergeCells>
  <printOptions horizontalCentered="1"/>
  <pageMargins left="0.59055118110236227" right="0.19685039370078741" top="0.19685039370078741" bottom="0.19685039370078741" header="0.19685039370078741" footer="0.19685039370078741"/>
  <pageSetup paperSize="9" scale="6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26</vt:i4>
      </vt:variant>
    </vt:vector>
  </HeadingPairs>
  <TitlesOfParts>
    <vt:vector size="44" baseType="lpstr">
      <vt:lpstr>Mode d'emploi</vt:lpstr>
      <vt:lpstr>Protocoles détaillés</vt:lpstr>
      <vt:lpstr>Protocoles avec produits</vt:lpstr>
      <vt:lpstr>liste des Méthodes B</vt:lpstr>
      <vt:lpstr>Méthodes modele B</vt:lpstr>
      <vt:lpstr>Méthodes modèle A</vt:lpstr>
      <vt:lpstr>Liste des Méthodes A</vt:lpstr>
      <vt:lpstr>D Fiche Produits</vt:lpstr>
      <vt:lpstr>vierge Protocoles</vt:lpstr>
      <vt:lpstr>vierge Méthodes A et B</vt:lpstr>
      <vt:lpstr>E Temps et liens internet</vt:lpstr>
      <vt:lpstr>Couleurs des lavettes</vt:lpstr>
      <vt:lpstr>Exemple prep chaudes</vt:lpstr>
      <vt:lpstr>Sanitaires</vt:lpstr>
      <vt:lpstr>Reception</vt:lpstr>
      <vt:lpstr>bureau production</vt:lpstr>
      <vt:lpstr>plonge et stock vaiss propre</vt:lpstr>
      <vt:lpstr>local poubelles</vt:lpstr>
      <vt:lpstr>'Exemple prep chaudes'!Impression_des_titres</vt:lpstr>
      <vt:lpstr>'plonge et stock vaiss propre'!Impression_des_titres</vt:lpstr>
      <vt:lpstr>'Protocoles avec produits'!Impression_des_titres</vt:lpstr>
      <vt:lpstr>'Protocoles détaillés'!Impression_des_titres</vt:lpstr>
      <vt:lpstr>Reception!Impression_des_titres</vt:lpstr>
      <vt:lpstr>Sanitaires!Impression_des_titres</vt:lpstr>
      <vt:lpstr>'vierge Méthodes A et B'!Impression_des_titres</vt:lpstr>
      <vt:lpstr>'vierge Protocoles'!Impression_des_titres</vt:lpstr>
      <vt:lpstr>'bureau production'!Zone_d_impression</vt:lpstr>
      <vt:lpstr>'Couleurs des lavettes'!Zone_d_impression</vt:lpstr>
      <vt:lpstr>'D Fiche Produits'!Zone_d_impression</vt:lpstr>
      <vt:lpstr>'E Temps et liens internet'!Zone_d_impression</vt:lpstr>
      <vt:lpstr>'Exemple prep chaudes'!Zone_d_impression</vt:lpstr>
      <vt:lpstr>'Liste des Méthodes A'!Zone_d_impression</vt:lpstr>
      <vt:lpstr>'liste des Méthodes B'!Zone_d_impression</vt:lpstr>
      <vt:lpstr>'local poubelles'!Zone_d_impression</vt:lpstr>
      <vt:lpstr>'Méthodes modèle A'!Zone_d_impression</vt:lpstr>
      <vt:lpstr>'Méthodes modele B'!Zone_d_impression</vt:lpstr>
      <vt:lpstr>'Mode d''emploi'!Zone_d_impression</vt:lpstr>
      <vt:lpstr>'plonge et stock vaiss propre'!Zone_d_impression</vt:lpstr>
      <vt:lpstr>'Protocoles avec produits'!Zone_d_impression</vt:lpstr>
      <vt:lpstr>'Protocoles détaillés'!Zone_d_impression</vt:lpstr>
      <vt:lpstr>Reception!Zone_d_impression</vt:lpstr>
      <vt:lpstr>Sanitaires!Zone_d_impression</vt:lpstr>
      <vt:lpstr>'vierge Méthodes A et B'!Zone_d_impression</vt:lpstr>
      <vt:lpstr>'vierge Protocoles'!Zone_d_impression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Joël Leboucher</cp:lastModifiedBy>
  <cp:lastPrinted>2020-01-19T10:15:31Z</cp:lastPrinted>
  <dcterms:created xsi:type="dcterms:W3CDTF">2010-08-17T14:58:53Z</dcterms:created>
  <dcterms:modified xsi:type="dcterms:W3CDTF">2020-01-24T05:47:22Z</dcterms:modified>
  <cp:category/>
</cp:coreProperties>
</file>