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Données\1.UPRT\0-UPRT.fait\uprt-php\www\mesimages\fichiers-uprt\me-menus\menus-festivals\"/>
    </mc:Choice>
  </mc:AlternateContent>
  <xr:revisionPtr revIDLastSave="0" documentId="13_ncr:1_{09D42A8A-C3AD-457A-A173-265AE7C1A9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rier" sheetId="1" r:id="rId1"/>
    <sheet name="A propos" sheetId="3" r:id="rId2"/>
  </sheets>
  <definedNames>
    <definedName name="annee">Calendrier!$BD$2</definedName>
    <definedName name="dates">Calendrier!$BJ:$BJ</definedName>
    <definedName name="mois">Calendrier!$BD$4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" i="1" l="1"/>
  <c r="BF8" i="1"/>
  <c r="BE8" i="1" s="1"/>
  <c r="BA8" i="1"/>
  <c r="AZ7" i="1" s="1"/>
  <c r="AV8" i="1"/>
  <c r="AU8" i="1" s="1"/>
  <c r="AQ8" i="1"/>
  <c r="AP8" i="1" s="1"/>
  <c r="AL8" i="1"/>
  <c r="AK8" i="1" s="1"/>
  <c r="AG8" i="1"/>
  <c r="AF7" i="1" s="1"/>
  <c r="AB8" i="1"/>
  <c r="AA8" i="1" s="1"/>
  <c r="W8" i="1"/>
  <c r="V8" i="1" s="1"/>
  <c r="R8" i="1"/>
  <c r="Q8" i="1" s="1"/>
  <c r="M8" i="1"/>
  <c r="L7" i="1" s="1"/>
  <c r="H8" i="1"/>
  <c r="G8" i="1" s="1"/>
  <c r="C8" i="1"/>
  <c r="B8" i="1" s="1"/>
  <c r="AU7" i="1"/>
  <c r="BF9" i="1" l="1"/>
  <c r="Q6" i="1"/>
  <c r="AA6" i="1"/>
  <c r="AU6" i="1"/>
  <c r="G7" i="1"/>
  <c r="Q7" i="1"/>
  <c r="AK6" i="1"/>
  <c r="AA7" i="1"/>
  <c r="G6" i="1"/>
  <c r="AK7" i="1"/>
  <c r="BE6" i="1"/>
  <c r="BE7" i="1"/>
  <c r="B6" i="1"/>
  <c r="V6" i="1"/>
  <c r="AP6" i="1"/>
  <c r="B7" i="1"/>
  <c r="V7" i="1"/>
  <c r="AP7" i="1"/>
  <c r="L8" i="1"/>
  <c r="AF8" i="1"/>
  <c r="AZ8" i="1"/>
  <c r="L6" i="1"/>
  <c r="AF6" i="1"/>
  <c r="AZ6" i="1"/>
  <c r="AB9" i="1"/>
  <c r="AB10" i="1" s="1"/>
  <c r="AB11" i="1" s="1"/>
  <c r="AA11" i="1" s="1"/>
  <c r="R9" i="1"/>
  <c r="Q9" i="1" s="1"/>
  <c r="M9" i="1"/>
  <c r="L9" i="1" s="1"/>
  <c r="H9" i="1"/>
  <c r="G9" i="1" s="1"/>
  <c r="W9" i="1"/>
  <c r="W10" i="1" s="1"/>
  <c r="W11" i="1" s="1"/>
  <c r="BA9" i="1"/>
  <c r="AZ9" i="1" s="1"/>
  <c r="AQ9" i="1"/>
  <c r="AQ10" i="1" s="1"/>
  <c r="AQ11" i="1" s="1"/>
  <c r="AL9" i="1"/>
  <c r="AK9" i="1" s="1"/>
  <c r="AG9" i="1"/>
  <c r="AF9" i="1" s="1"/>
  <c r="BF10" i="1"/>
  <c r="BE9" i="1"/>
  <c r="AV9" i="1"/>
  <c r="AB12" i="1" l="1"/>
  <c r="R10" i="1"/>
  <c r="Q10" i="1" s="1"/>
  <c r="AA10" i="1"/>
  <c r="AA9" i="1"/>
  <c r="M10" i="1"/>
  <c r="M11" i="1" s="1"/>
  <c r="AP9" i="1"/>
  <c r="V10" i="1"/>
  <c r="V9" i="1"/>
  <c r="H10" i="1"/>
  <c r="BA10" i="1"/>
  <c r="BA11" i="1" s="1"/>
  <c r="AP10" i="1"/>
  <c r="R11" i="1"/>
  <c r="Q11" i="1" s="1"/>
  <c r="AL10" i="1"/>
  <c r="AG10" i="1"/>
  <c r="AG11" i="1" s="1"/>
  <c r="AV10" i="1"/>
  <c r="AU9" i="1"/>
  <c r="BE10" i="1"/>
  <c r="BF11" i="1"/>
  <c r="AA12" i="1"/>
  <c r="AB13" i="1"/>
  <c r="V11" i="1"/>
  <c r="W12" i="1"/>
  <c r="AP11" i="1"/>
  <c r="AQ12" i="1"/>
  <c r="L10" i="1" l="1"/>
  <c r="R12" i="1"/>
  <c r="R13" i="1" s="1"/>
  <c r="AZ10" i="1"/>
  <c r="H11" i="1"/>
  <c r="G10" i="1"/>
  <c r="AF10" i="1"/>
  <c r="AK10" i="1"/>
  <c r="AL11" i="1"/>
  <c r="W13" i="1"/>
  <c r="V12" i="1"/>
  <c r="AB14" i="1"/>
  <c r="AA13" i="1"/>
  <c r="AG12" i="1"/>
  <c r="AF11" i="1"/>
  <c r="AQ13" i="1"/>
  <c r="AP12" i="1"/>
  <c r="BF12" i="1"/>
  <c r="BE11" i="1"/>
  <c r="M12" i="1"/>
  <c r="L11" i="1"/>
  <c r="BA12" i="1"/>
  <c r="AZ11" i="1"/>
  <c r="AV11" i="1"/>
  <c r="AU10" i="1"/>
  <c r="C9" i="1"/>
  <c r="Q12" i="1" l="1"/>
  <c r="G11" i="1"/>
  <c r="H12" i="1"/>
  <c r="AK11" i="1"/>
  <c r="AL12" i="1"/>
  <c r="BF13" i="1"/>
  <c r="BE12" i="1"/>
  <c r="AG13" i="1"/>
  <c r="AF12" i="1"/>
  <c r="AV12" i="1"/>
  <c r="AU11" i="1"/>
  <c r="BA13" i="1"/>
  <c r="AZ12" i="1"/>
  <c r="R14" i="1"/>
  <c r="Q13" i="1"/>
  <c r="AA14" i="1"/>
  <c r="AB15" i="1"/>
  <c r="M13" i="1"/>
  <c r="L12" i="1"/>
  <c r="AQ14" i="1"/>
  <c r="AP13" i="1"/>
  <c r="W14" i="1"/>
  <c r="V13" i="1"/>
  <c r="C10" i="1"/>
  <c r="B9" i="1"/>
  <c r="G12" i="1" l="1"/>
  <c r="H13" i="1"/>
  <c r="AL13" i="1"/>
  <c r="AK12" i="1"/>
  <c r="W15" i="1"/>
  <c r="V14" i="1"/>
  <c r="Q14" i="1"/>
  <c r="R15" i="1"/>
  <c r="AU12" i="1"/>
  <c r="AV13" i="1"/>
  <c r="AQ15" i="1"/>
  <c r="AP14" i="1"/>
  <c r="AZ13" i="1"/>
  <c r="BA14" i="1"/>
  <c r="AF13" i="1"/>
  <c r="AG14" i="1"/>
  <c r="AB16" i="1"/>
  <c r="AA15" i="1"/>
  <c r="L13" i="1"/>
  <c r="M14" i="1"/>
  <c r="BF14" i="1"/>
  <c r="BE13" i="1"/>
  <c r="C11" i="1"/>
  <c r="B10" i="1"/>
  <c r="G13" i="1" l="1"/>
  <c r="H14" i="1"/>
  <c r="AL14" i="1"/>
  <c r="AK13" i="1"/>
  <c r="M15" i="1"/>
  <c r="L14" i="1"/>
  <c r="AV14" i="1"/>
  <c r="AU13" i="1"/>
  <c r="AA16" i="1"/>
  <c r="AB17" i="1"/>
  <c r="AF14" i="1"/>
  <c r="AG15" i="1"/>
  <c r="Q15" i="1"/>
  <c r="R16" i="1"/>
  <c r="BE14" i="1"/>
  <c r="BF15" i="1"/>
  <c r="BA15" i="1"/>
  <c r="AZ14" i="1"/>
  <c r="V15" i="1"/>
  <c r="W16" i="1"/>
  <c r="AP15" i="1"/>
  <c r="AQ16" i="1"/>
  <c r="C12" i="1"/>
  <c r="B11" i="1"/>
  <c r="H15" i="1" l="1"/>
  <c r="G14" i="1"/>
  <c r="AK14" i="1"/>
  <c r="AL15" i="1"/>
  <c r="V16" i="1"/>
  <c r="W17" i="1"/>
  <c r="Q16" i="1"/>
  <c r="R17" i="1"/>
  <c r="AF15" i="1"/>
  <c r="AG16" i="1"/>
  <c r="AB18" i="1"/>
  <c r="AA17" i="1"/>
  <c r="AZ15" i="1"/>
  <c r="BA16" i="1"/>
  <c r="AU14" i="1"/>
  <c r="AV15" i="1"/>
  <c r="AP16" i="1"/>
  <c r="AQ17" i="1"/>
  <c r="BF16" i="1"/>
  <c r="BE15" i="1"/>
  <c r="L15" i="1"/>
  <c r="M16" i="1"/>
  <c r="C13" i="1"/>
  <c r="B12" i="1"/>
  <c r="H16" i="1" l="1"/>
  <c r="G15" i="1"/>
  <c r="AK15" i="1"/>
  <c r="AL16" i="1"/>
  <c r="V17" i="1"/>
  <c r="W18" i="1"/>
  <c r="AV16" i="1"/>
  <c r="AU15" i="1"/>
  <c r="AF16" i="1"/>
  <c r="AG17" i="1"/>
  <c r="M17" i="1"/>
  <c r="L16" i="1"/>
  <c r="AZ16" i="1"/>
  <c r="BA17" i="1"/>
  <c r="Q17" i="1"/>
  <c r="R18" i="1"/>
  <c r="BE16" i="1"/>
  <c r="BF17" i="1"/>
  <c r="AP17" i="1"/>
  <c r="AQ18" i="1"/>
  <c r="AA18" i="1"/>
  <c r="AB19" i="1"/>
  <c r="C14" i="1"/>
  <c r="B13" i="1"/>
  <c r="G16" i="1" l="1"/>
  <c r="H17" i="1"/>
  <c r="AL17" i="1"/>
  <c r="AK16" i="1"/>
  <c r="BE17" i="1"/>
  <c r="BF18" i="1"/>
  <c r="Q18" i="1"/>
  <c r="R19" i="1"/>
  <c r="AA19" i="1"/>
  <c r="AB20" i="1"/>
  <c r="AZ17" i="1"/>
  <c r="BA18" i="1"/>
  <c r="AF17" i="1"/>
  <c r="AG18" i="1"/>
  <c r="AP18" i="1"/>
  <c r="AQ19" i="1"/>
  <c r="AU16" i="1"/>
  <c r="AV17" i="1"/>
  <c r="V18" i="1"/>
  <c r="W19" i="1"/>
  <c r="L17" i="1"/>
  <c r="M18" i="1"/>
  <c r="C15" i="1"/>
  <c r="B14" i="1"/>
  <c r="H18" i="1" l="1"/>
  <c r="G17" i="1"/>
  <c r="AL18" i="1"/>
  <c r="AK17" i="1"/>
  <c r="AU17" i="1"/>
  <c r="AV18" i="1"/>
  <c r="AA20" i="1"/>
  <c r="AB21" i="1"/>
  <c r="M19" i="1"/>
  <c r="L18" i="1"/>
  <c r="AP19" i="1"/>
  <c r="AQ20" i="1"/>
  <c r="AG19" i="1"/>
  <c r="AF18" i="1"/>
  <c r="Q19" i="1"/>
  <c r="R20" i="1"/>
  <c r="V19" i="1"/>
  <c r="W20" i="1"/>
  <c r="BA19" i="1"/>
  <c r="AZ18" i="1"/>
  <c r="BE18" i="1"/>
  <c r="BF19" i="1"/>
  <c r="C16" i="1"/>
  <c r="B15" i="1"/>
  <c r="G18" i="1" l="1"/>
  <c r="H19" i="1"/>
  <c r="AK18" i="1"/>
  <c r="AL19" i="1"/>
  <c r="Q20" i="1"/>
  <c r="R21" i="1"/>
  <c r="AQ21" i="1"/>
  <c r="AP20" i="1"/>
  <c r="AF19" i="1"/>
  <c r="AG20" i="1"/>
  <c r="L19" i="1"/>
  <c r="M20" i="1"/>
  <c r="AB22" i="1"/>
  <c r="AA21" i="1"/>
  <c r="BF20" i="1"/>
  <c r="BE19" i="1"/>
  <c r="AZ19" i="1"/>
  <c r="BA20" i="1"/>
  <c r="W21" i="1"/>
  <c r="V20" i="1"/>
  <c r="AU18" i="1"/>
  <c r="AV19" i="1"/>
  <c r="C17" i="1"/>
  <c r="B16" i="1"/>
  <c r="G19" i="1" l="1"/>
  <c r="H20" i="1"/>
  <c r="AL20" i="1"/>
  <c r="AK19" i="1"/>
  <c r="L20" i="1"/>
  <c r="M21" i="1"/>
  <c r="AU19" i="1"/>
  <c r="AV20" i="1"/>
  <c r="AZ20" i="1"/>
  <c r="BA21" i="1"/>
  <c r="AF20" i="1"/>
  <c r="AG21" i="1"/>
  <c r="BE20" i="1"/>
  <c r="BF21" i="1"/>
  <c r="AP21" i="1"/>
  <c r="AQ22" i="1"/>
  <c r="Q21" i="1"/>
  <c r="R22" i="1"/>
  <c r="V21" i="1"/>
  <c r="W22" i="1"/>
  <c r="AA22" i="1"/>
  <c r="AB23" i="1"/>
  <c r="C18" i="1"/>
  <c r="B17" i="1"/>
  <c r="G20" i="1" l="1"/>
  <c r="H21" i="1"/>
  <c r="AL21" i="1"/>
  <c r="AK20" i="1"/>
  <c r="AP22" i="1"/>
  <c r="AQ23" i="1"/>
  <c r="AZ21" i="1"/>
  <c r="BA22" i="1"/>
  <c r="AA23" i="1"/>
  <c r="AB24" i="1"/>
  <c r="BE21" i="1"/>
  <c r="BF22" i="1"/>
  <c r="AU20" i="1"/>
  <c r="AV21" i="1"/>
  <c r="V22" i="1"/>
  <c r="W23" i="1"/>
  <c r="L21" i="1"/>
  <c r="M22" i="1"/>
  <c r="Q22" i="1"/>
  <c r="R23" i="1"/>
  <c r="AF21" i="1"/>
  <c r="AG22" i="1"/>
  <c r="C19" i="1"/>
  <c r="B18" i="1"/>
  <c r="G21" i="1" l="1"/>
  <c r="H22" i="1"/>
  <c r="AK21" i="1"/>
  <c r="AL22" i="1"/>
  <c r="L22" i="1"/>
  <c r="M23" i="1"/>
  <c r="BE22" i="1"/>
  <c r="BF23" i="1"/>
  <c r="AA24" i="1"/>
  <c r="AB25" i="1"/>
  <c r="AG23" i="1"/>
  <c r="AF22" i="1"/>
  <c r="V23" i="1"/>
  <c r="W24" i="1"/>
  <c r="BA23" i="1"/>
  <c r="AZ22" i="1"/>
  <c r="R24" i="1"/>
  <c r="Q23" i="1"/>
  <c r="AV22" i="1"/>
  <c r="AU21" i="1"/>
  <c r="AP23" i="1"/>
  <c r="AQ24" i="1"/>
  <c r="C20" i="1"/>
  <c r="B19" i="1"/>
  <c r="H23" i="1" l="1"/>
  <c r="G22" i="1"/>
  <c r="AK22" i="1"/>
  <c r="AL23" i="1"/>
  <c r="AZ23" i="1"/>
  <c r="BA24" i="1"/>
  <c r="AQ25" i="1"/>
  <c r="AP24" i="1"/>
  <c r="W25" i="1"/>
  <c r="V24" i="1"/>
  <c r="BE23" i="1"/>
  <c r="BF24" i="1"/>
  <c r="L23" i="1"/>
  <c r="M24" i="1"/>
  <c r="AU22" i="1"/>
  <c r="AV23" i="1"/>
  <c r="AF23" i="1"/>
  <c r="AG24" i="1"/>
  <c r="AB26" i="1"/>
  <c r="AA25" i="1"/>
  <c r="Q24" i="1"/>
  <c r="R25" i="1"/>
  <c r="C21" i="1"/>
  <c r="B20" i="1"/>
  <c r="G23" i="1" l="1"/>
  <c r="H24" i="1"/>
  <c r="AL24" i="1"/>
  <c r="AK23" i="1"/>
  <c r="AF24" i="1"/>
  <c r="AG25" i="1"/>
  <c r="AP25" i="1"/>
  <c r="AQ26" i="1"/>
  <c r="V25" i="1"/>
  <c r="W26" i="1"/>
  <c r="AU23" i="1"/>
  <c r="AV24" i="1"/>
  <c r="Q25" i="1"/>
  <c r="R26" i="1"/>
  <c r="L24" i="1"/>
  <c r="M25" i="1"/>
  <c r="BE24" i="1"/>
  <c r="BF25" i="1"/>
  <c r="AZ24" i="1"/>
  <c r="BA25" i="1"/>
  <c r="AA26" i="1"/>
  <c r="AB27" i="1"/>
  <c r="C22" i="1"/>
  <c r="B21" i="1"/>
  <c r="G24" i="1" l="1"/>
  <c r="H25" i="1"/>
  <c r="AK24" i="1"/>
  <c r="AL25" i="1"/>
  <c r="AA27" i="1"/>
  <c r="AB28" i="1"/>
  <c r="L25" i="1"/>
  <c r="M26" i="1"/>
  <c r="V26" i="1"/>
  <c r="W27" i="1"/>
  <c r="AZ25" i="1"/>
  <c r="BA26" i="1"/>
  <c r="Q26" i="1"/>
  <c r="R27" i="1"/>
  <c r="AP26" i="1"/>
  <c r="AQ27" i="1"/>
  <c r="BE25" i="1"/>
  <c r="BF26" i="1"/>
  <c r="AU24" i="1"/>
  <c r="AV25" i="1"/>
  <c r="AF25" i="1"/>
  <c r="AG26" i="1"/>
  <c r="C23" i="1"/>
  <c r="B22" i="1"/>
  <c r="H26" i="1" l="1"/>
  <c r="G25" i="1"/>
  <c r="AK25" i="1"/>
  <c r="AL26" i="1"/>
  <c r="AP27" i="1"/>
  <c r="AQ28" i="1"/>
  <c r="M27" i="1"/>
  <c r="L26" i="1"/>
  <c r="AG27" i="1"/>
  <c r="AF26" i="1"/>
  <c r="R28" i="1"/>
  <c r="Q27" i="1"/>
  <c r="AA28" i="1"/>
  <c r="AB29" i="1"/>
  <c r="AV26" i="1"/>
  <c r="AU25" i="1"/>
  <c r="AZ26" i="1"/>
  <c r="BA27" i="1"/>
  <c r="BE26" i="1"/>
  <c r="BF27" i="1"/>
  <c r="V27" i="1"/>
  <c r="W28" i="1"/>
  <c r="C24" i="1"/>
  <c r="B23" i="1"/>
  <c r="G26" i="1" l="1"/>
  <c r="H27" i="1"/>
  <c r="AK26" i="1"/>
  <c r="AL27" i="1"/>
  <c r="Q28" i="1"/>
  <c r="R29" i="1"/>
  <c r="AF27" i="1"/>
  <c r="AG28" i="1"/>
  <c r="AZ27" i="1"/>
  <c r="BA28" i="1"/>
  <c r="V28" i="1"/>
  <c r="W29" i="1"/>
  <c r="AU26" i="1"/>
  <c r="AV27" i="1"/>
  <c r="L27" i="1"/>
  <c r="M28" i="1"/>
  <c r="BE27" i="1"/>
  <c r="BF28" i="1"/>
  <c r="AB30" i="1"/>
  <c r="AA29" i="1"/>
  <c r="AQ29" i="1"/>
  <c r="AP28" i="1"/>
  <c r="C25" i="1"/>
  <c r="B24" i="1"/>
  <c r="G27" i="1" l="1"/>
  <c r="H28" i="1"/>
  <c r="AL28" i="1"/>
  <c r="AK27" i="1"/>
  <c r="L28" i="1"/>
  <c r="M29" i="1"/>
  <c r="AU27" i="1"/>
  <c r="AV28" i="1"/>
  <c r="AF28" i="1"/>
  <c r="AG29" i="1"/>
  <c r="AP29" i="1"/>
  <c r="AQ30" i="1"/>
  <c r="V29" i="1"/>
  <c r="W30" i="1"/>
  <c r="AA30" i="1"/>
  <c r="AB31" i="1"/>
  <c r="BE28" i="1"/>
  <c r="BF29" i="1"/>
  <c r="AZ28" i="1"/>
  <c r="BA29" i="1"/>
  <c r="Q29" i="1"/>
  <c r="R30" i="1"/>
  <c r="C26" i="1"/>
  <c r="B25" i="1"/>
  <c r="H29" i="1" l="1"/>
  <c r="G28" i="1"/>
  <c r="AK28" i="1"/>
  <c r="AL29" i="1"/>
  <c r="AF29" i="1"/>
  <c r="AG30" i="1"/>
  <c r="Q30" i="1"/>
  <c r="R31" i="1"/>
  <c r="AA31" i="1"/>
  <c r="AB32" i="1"/>
  <c r="AU28" i="1"/>
  <c r="AV29" i="1"/>
  <c r="AZ29" i="1"/>
  <c r="BA30" i="1"/>
  <c r="V30" i="1"/>
  <c r="W31" i="1"/>
  <c r="BE29" i="1"/>
  <c r="BF30" i="1"/>
  <c r="AP30" i="1"/>
  <c r="AQ31" i="1"/>
  <c r="L29" i="1"/>
  <c r="M30" i="1"/>
  <c r="C27" i="1"/>
  <c r="B26" i="1"/>
  <c r="H30" i="1" l="1"/>
  <c r="G29" i="1"/>
  <c r="AK29" i="1"/>
  <c r="AL30" i="1"/>
  <c r="AA32" i="1"/>
  <c r="AB33" i="1"/>
  <c r="M31" i="1"/>
  <c r="L30" i="1"/>
  <c r="V31" i="1"/>
  <c r="W32" i="1"/>
  <c r="R32" i="1"/>
  <c r="Q31" i="1"/>
  <c r="AP31" i="1"/>
  <c r="AQ32" i="1"/>
  <c r="AZ30" i="1"/>
  <c r="BA31" i="1"/>
  <c r="AG31" i="1"/>
  <c r="AF30" i="1"/>
  <c r="BE30" i="1"/>
  <c r="BF31" i="1"/>
  <c r="AU29" i="1"/>
  <c r="AV30" i="1"/>
  <c r="C28" i="1"/>
  <c r="B27" i="1"/>
  <c r="G30" i="1" l="1"/>
  <c r="H31" i="1"/>
  <c r="AL31" i="1"/>
  <c r="AK30" i="1"/>
  <c r="W33" i="1"/>
  <c r="V32" i="1"/>
  <c r="L31" i="1"/>
  <c r="M32" i="1"/>
  <c r="AF31" i="1"/>
  <c r="AG32" i="1"/>
  <c r="AZ31" i="1"/>
  <c r="BA32" i="1"/>
  <c r="AU30" i="1"/>
  <c r="AV31" i="1"/>
  <c r="AP32" i="1"/>
  <c r="AQ33" i="1"/>
  <c r="AB34" i="1"/>
  <c r="AA33" i="1"/>
  <c r="BF32" i="1"/>
  <c r="BE31" i="1"/>
  <c r="Q32" i="1"/>
  <c r="R33" i="1"/>
  <c r="C29" i="1"/>
  <c r="B28" i="1"/>
  <c r="G31" i="1" l="1"/>
  <c r="H32" i="1"/>
  <c r="AL32" i="1"/>
  <c r="AK31" i="1"/>
  <c r="AA34" i="1"/>
  <c r="AB35" i="1"/>
  <c r="AP33" i="1"/>
  <c r="AQ34" i="1"/>
  <c r="AF32" i="1"/>
  <c r="AG33" i="1"/>
  <c r="Q33" i="1"/>
  <c r="R34" i="1"/>
  <c r="AU31" i="1"/>
  <c r="AV32" i="1"/>
  <c r="L32" i="1"/>
  <c r="M33" i="1"/>
  <c r="AZ32" i="1"/>
  <c r="BA33" i="1"/>
  <c r="BE32" i="1"/>
  <c r="BF33" i="1"/>
  <c r="V33" i="1"/>
  <c r="W34" i="1"/>
  <c r="C30" i="1"/>
  <c r="B29" i="1"/>
  <c r="G32" i="1" l="1"/>
  <c r="H33" i="1"/>
  <c r="AK32" i="1"/>
  <c r="AL33" i="1"/>
  <c r="L33" i="1"/>
  <c r="M34" i="1"/>
  <c r="AP34" i="1"/>
  <c r="AQ35" i="1"/>
  <c r="V34" i="1"/>
  <c r="W35" i="1"/>
  <c r="AU32" i="1"/>
  <c r="AV33" i="1"/>
  <c r="BE33" i="1"/>
  <c r="BF34" i="1"/>
  <c r="Q34" i="1"/>
  <c r="R35" i="1"/>
  <c r="AZ33" i="1"/>
  <c r="BA34" i="1"/>
  <c r="AF33" i="1"/>
  <c r="AG34" i="1"/>
  <c r="AA35" i="1"/>
  <c r="AB36" i="1"/>
  <c r="C31" i="1"/>
  <c r="B30" i="1"/>
  <c r="H34" i="1" l="1"/>
  <c r="G33" i="1"/>
  <c r="AK33" i="1"/>
  <c r="AL34" i="1"/>
  <c r="AU33" i="1"/>
  <c r="AV34" i="1"/>
  <c r="AA36" i="1"/>
  <c r="AB37" i="1"/>
  <c r="R36" i="1"/>
  <c r="Q35" i="1"/>
  <c r="V35" i="1"/>
  <c r="W36" i="1"/>
  <c r="AG35" i="1"/>
  <c r="AF34" i="1"/>
  <c r="BE34" i="1"/>
  <c r="BF35" i="1"/>
  <c r="AP35" i="1"/>
  <c r="AQ36" i="1"/>
  <c r="BA35" i="1"/>
  <c r="AZ34" i="1"/>
  <c r="M35" i="1"/>
  <c r="L34" i="1"/>
  <c r="C32" i="1"/>
  <c r="B31" i="1"/>
  <c r="H35" i="1" l="1"/>
  <c r="G34" i="1"/>
  <c r="AK34" i="1"/>
  <c r="AL35" i="1"/>
  <c r="Q36" i="1"/>
  <c r="R37" i="1"/>
  <c r="BF36" i="1"/>
  <c r="BE35" i="1"/>
  <c r="AA37" i="1"/>
  <c r="AB38" i="1"/>
  <c r="AA38" i="1" s="1"/>
  <c r="AU34" i="1"/>
  <c r="AV35" i="1"/>
  <c r="AF35" i="1"/>
  <c r="AG36" i="1"/>
  <c r="AP36" i="1"/>
  <c r="AQ37" i="1"/>
  <c r="L35" i="1"/>
  <c r="M36" i="1"/>
  <c r="W37" i="1"/>
  <c r="V36" i="1"/>
  <c r="AZ35" i="1"/>
  <c r="BA36" i="1"/>
  <c r="C33" i="1"/>
  <c r="B32" i="1"/>
  <c r="H36" i="1" l="1"/>
  <c r="G35" i="1"/>
  <c r="AK35" i="1"/>
  <c r="AL36" i="1"/>
  <c r="AZ36" i="1"/>
  <c r="BA37" i="1"/>
  <c r="V37" i="1"/>
  <c r="W38" i="1"/>
  <c r="V38" i="1" s="1"/>
  <c r="L36" i="1"/>
  <c r="M37" i="1"/>
  <c r="AP37" i="1"/>
  <c r="AQ38" i="1"/>
  <c r="AP38" i="1" s="1"/>
  <c r="AF36" i="1"/>
  <c r="AG37" i="1"/>
  <c r="BE36" i="1"/>
  <c r="BF37" i="1"/>
  <c r="AU35" i="1"/>
  <c r="AV36" i="1"/>
  <c r="Q37" i="1"/>
  <c r="R38" i="1"/>
  <c r="Q38" i="1" s="1"/>
  <c r="C34" i="1"/>
  <c r="B33" i="1"/>
  <c r="G36" i="1" l="1"/>
  <c r="H37" i="1"/>
  <c r="AK36" i="1"/>
  <c r="AL37" i="1"/>
  <c r="BE37" i="1"/>
  <c r="BF38" i="1"/>
  <c r="BE38" i="1" s="1"/>
  <c r="L37" i="1"/>
  <c r="M38" i="1"/>
  <c r="L38" i="1" s="1"/>
  <c r="AU36" i="1"/>
  <c r="AV37" i="1"/>
  <c r="AF37" i="1"/>
  <c r="AG38" i="1"/>
  <c r="AF38" i="1" s="1"/>
  <c r="AZ37" i="1"/>
  <c r="BA38" i="1"/>
  <c r="AZ38" i="1" s="1"/>
  <c r="C35" i="1"/>
  <c r="B34" i="1"/>
  <c r="G37" i="1" l="1"/>
  <c r="H38" i="1"/>
  <c r="G38" i="1" s="1"/>
  <c r="AK37" i="1"/>
  <c r="AL38" i="1"/>
  <c r="AK38" i="1" s="1"/>
  <c r="AU37" i="1"/>
  <c r="AV38" i="1"/>
  <c r="AU38" i="1" s="1"/>
  <c r="B35" i="1"/>
  <c r="C36" i="1"/>
  <c r="B36" i="1" l="1"/>
  <c r="C37" i="1"/>
  <c r="C38" i="1" l="1"/>
  <c r="B38" i="1" s="1"/>
  <c r="B37" i="1"/>
</calcChain>
</file>

<file path=xl/sharedStrings.xml><?xml version="1.0" encoding="utf-8"?>
<sst xmlns="http://schemas.openxmlformats.org/spreadsheetml/2006/main" count="12" uniqueCount="12">
  <si>
    <t>Fichier offert par :</t>
  </si>
  <si>
    <t>Partage du fichier autorisé uniquement en partageant ce lien :</t>
  </si>
  <si>
    <t>Année du calendrier :</t>
  </si>
  <si>
    <t>Mois de départ :</t>
  </si>
  <si>
    <t>https://www.excel-pratique.com</t>
  </si>
  <si>
    <t>https://www.excel-pratique.com/fr/telechargements.php</t>
  </si>
  <si>
    <t>D'autres fichiers Excel sont disponibles en téléchargement ici :</t>
  </si>
  <si>
    <t>https://www.excel-pratique.com/fr/telechargements/calendriers/calendrier-perpetuel-excel-no392.php</t>
  </si>
  <si>
    <t>En entrant une date dans la colonne BJ, le bord droit de ce jour sera coloré sur le calendrier :</t>
  </si>
  <si>
    <t>Jours de congés</t>
  </si>
  <si>
    <t>Calendrier annuel et perpétuel avec Excel</t>
  </si>
  <si>
    <t>https://www.youtube.com/watch?v=O0dM4SayB_A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</si>
</sst>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d"/>
    <numFmt numFmtId="166" formatCode="[$-F800]dddd\,\ mmmm\ dd\,\ yyyy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227D4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227D48"/>
      <name val="Calibri"/>
      <family val="2"/>
      <scheme val="minor"/>
    </font>
    <font>
      <sz val="12"/>
      <color rgb="FFFFFFFF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77245"/>
      <name val="Calibri"/>
      <family val="2"/>
      <scheme val="minor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4"/>
      <color rgb="FF0070C0"/>
      <name val="Arial"/>
      <family val="2"/>
    </font>
    <font>
      <sz val="10"/>
      <color rgb="FFC00000"/>
      <name val="Arial"/>
      <family val="2"/>
    </font>
    <font>
      <b/>
      <sz val="14"/>
      <name val="Arial Nova Light"/>
      <family val="2"/>
    </font>
    <font>
      <u/>
      <sz val="14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rgb="FFD9D9D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27D48"/>
        <bgColor rgb="FF238D8D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9C9"/>
        <bgColor rgb="FFF3F3F3"/>
      </patternFill>
    </fill>
    <fill>
      <patternFill patternType="solid">
        <fgColor rgb="FFC9C9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0" fontId="10" fillId="3" borderId="0" xfId="0" applyFont="1" applyFill="1" applyAlignment="1">
      <alignment vertical="top"/>
    </xf>
    <xf numFmtId="0" fontId="13" fillId="3" borderId="0" xfId="0" applyFont="1" applyFill="1" applyAlignment="1">
      <alignment vertical="center"/>
    </xf>
    <xf numFmtId="0" fontId="0" fillId="9" borderId="0" xfId="0" applyFill="1"/>
    <xf numFmtId="14" fontId="2" fillId="10" borderId="0" xfId="0" applyNumberFormat="1" applyFont="1" applyFill="1" applyAlignment="1">
      <alignment horizontal="center" vertical="center"/>
    </xf>
    <xf numFmtId="0" fontId="0" fillId="10" borderId="0" xfId="0" applyFill="1" applyAlignment="1">
      <alignment vertical="center"/>
    </xf>
    <xf numFmtId="0" fontId="2" fillId="8" borderId="0" xfId="0" applyFont="1" applyFill="1"/>
    <xf numFmtId="0" fontId="2" fillId="5" borderId="0" xfId="0" applyFont="1" applyFill="1"/>
    <xf numFmtId="0" fontId="11" fillId="5" borderId="0" xfId="1" applyFill="1" applyAlignment="1"/>
    <xf numFmtId="0" fontId="4" fillId="5" borderId="0" xfId="0" applyFont="1" applyFill="1" applyAlignment="1">
      <alignment vertical="center"/>
    </xf>
    <xf numFmtId="0" fontId="17" fillId="11" borderId="0" xfId="0" applyFont="1" applyFill="1" applyAlignment="1">
      <alignment horizontal="center" vertical="center"/>
    </xf>
    <xf numFmtId="166" fontId="18" fillId="10" borderId="0" xfId="0" applyNumberFormat="1" applyFont="1" applyFill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top"/>
    </xf>
    <xf numFmtId="0" fontId="15" fillId="7" borderId="0" xfId="0" applyFont="1" applyFill="1" applyAlignment="1">
      <alignment horizontal="center" vertical="center" wrapText="1"/>
    </xf>
    <xf numFmtId="0" fontId="16" fillId="11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9" fillId="7" borderId="0" xfId="2" applyFont="1" applyFill="1" applyAlignment="1">
      <alignment vertical="center"/>
    </xf>
    <xf numFmtId="0" fontId="20" fillId="7" borderId="0" xfId="1" applyFont="1" applyFill="1" applyAlignment="1" applyProtection="1">
      <alignment vertical="center"/>
    </xf>
  </cellXfs>
  <cellStyles count="3">
    <cellStyle name="Lien hypertexte" xfId="1" builtinId="8"/>
    <cellStyle name="Normal" xfId="0" builtinId="0"/>
    <cellStyle name="Normal 2 2" xfId="2" xr:uid="{2E969059-3D3A-4CBE-9246-A5E2397E0905}"/>
  </cellStyles>
  <dxfs count="8"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ont>
        <color auto="1"/>
      </font>
      <fill>
        <patternFill patternType="solid">
          <fgColor auto="1"/>
          <bgColor rgb="FF227D48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ont>
        <color auto="1"/>
      </font>
      <fill>
        <patternFill patternType="solid">
          <fgColor auto="1"/>
          <bgColor rgb="FF227D48"/>
        </patternFill>
      </fill>
    </dxf>
  </dxfs>
  <tableStyles count="0" defaultTableStyle="TableStyleMedium2" defaultPivotStyle="PivotStyleLight16"/>
  <colors>
    <mruColors>
      <color rgb="FFD3F9D8"/>
      <color rgb="FF227D48"/>
      <color rgb="FFC9C9C9"/>
      <color rgb="FF177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mois" max="12" min="1" page="10"/>
</file>

<file path=xl/ctrlProps/ctrlProp2.xml><?xml version="1.0" encoding="utf-8"?>
<formControlPr xmlns="http://schemas.microsoft.com/office/spreadsheetml/2009/9/main" objectType="Spin" dx="22" fmlaLink="annee" max="2200" min="1900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xcel-pratique.com/fr/telechargements.ph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2</xdr:row>
          <xdr:rowOff>228600</xdr:rowOff>
        </xdr:from>
        <xdr:to>
          <xdr:col>58</xdr:col>
          <xdr:colOff>247650</xdr:colOff>
          <xdr:row>4</xdr:row>
          <xdr:rowOff>9525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0</xdr:row>
          <xdr:rowOff>257175</xdr:rowOff>
        </xdr:from>
        <xdr:to>
          <xdr:col>58</xdr:col>
          <xdr:colOff>247650</xdr:colOff>
          <xdr:row>2</xdr:row>
          <xdr:rowOff>9525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3</xdr:col>
      <xdr:colOff>520372</xdr:colOff>
      <xdr:row>0</xdr:row>
      <xdr:rowOff>140785</xdr:rowOff>
    </xdr:from>
    <xdr:ext cx="6017288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7097" y="140785"/>
          <a:ext cx="6017288" cy="937629"/>
        </a:xfrm>
        <a:prstGeom prst="rect">
          <a:avLst/>
        </a:prstGeom>
        <a:noFill/>
        <a:effectLst>
          <a:outerShdw dist="38100" dir="3300000" algn="tl" rotWithShape="0">
            <a:schemeClr val="bg1">
              <a:alpha val="50000"/>
            </a:scheme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0" cap="none" spc="0">
              <a:ln w="0"/>
              <a:solidFill>
                <a:srgbClr val="177245"/>
              </a:solidFill>
              <a:effectLst/>
              <a:latin typeface="+mn-lt"/>
            </a:rPr>
            <a:t>Calendrier perpétuel</a:t>
          </a:r>
        </a:p>
      </xdr:txBody>
    </xdr:sp>
    <xdr:clientData/>
  </xdr:oneCellAnchor>
  <xdr:oneCellAnchor>
    <xdr:from>
      <xdr:col>32</xdr:col>
      <xdr:colOff>180975</xdr:colOff>
      <xdr:row>1</xdr:row>
      <xdr:rowOff>102685</xdr:rowOff>
    </xdr:from>
    <xdr:ext cx="3238500" cy="530658"/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39050" y="388435"/>
          <a:ext cx="3238500" cy="530658"/>
        </a:xfrm>
        <a:prstGeom prst="rect">
          <a:avLst/>
        </a:prstGeom>
        <a:noFill/>
        <a:effectLst>
          <a:outerShdw dist="25400" dir="3300000" algn="tl" rotWithShape="0">
            <a:schemeClr val="bg1">
              <a:alpha val="50000"/>
            </a:scheme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800" b="0" cap="none" spc="0">
              <a:ln w="0"/>
              <a:solidFill>
                <a:srgbClr val="177245"/>
              </a:solidFill>
              <a:effectLst/>
              <a:latin typeface="+mn-lt"/>
            </a:rPr>
            <a:t>(Excel-Pratique.com)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0</xdr:col>
      <xdr:colOff>4533345</xdr:colOff>
      <xdr:row>0</xdr:row>
      <xdr:rowOff>847630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5725"/>
          <a:ext cx="4438095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-pratique.com/fr/telechargements/calendriers/calendrier-perpetuel-excel-no392.php" TargetMode="External"/><Relationship Id="rId2" Type="http://schemas.openxmlformats.org/officeDocument/2006/relationships/hyperlink" Target="https://www.excel-pratique.com/fr/telechargements.php" TargetMode="External"/><Relationship Id="rId1" Type="http://schemas.openxmlformats.org/officeDocument/2006/relationships/hyperlink" Target="https://www.excel-pratique.com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www.youtube.com/watch?v=O0dM4SayB_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outlinePr summaryBelow="0" summaryRight="0"/>
  </sheetPr>
  <dimension ref="A1:LH1000"/>
  <sheetViews>
    <sheetView tabSelected="1" workbookViewId="0">
      <selection activeCell="BJ2" sqref="BJ2"/>
    </sheetView>
  </sheetViews>
  <sheetFormatPr baseColWidth="10" defaultColWidth="14.42578125" defaultRowHeight="15.75" customHeight="1" x14ac:dyDescent="0.2"/>
  <cols>
    <col min="1" max="1" width="1.42578125" style="2" customWidth="1"/>
    <col min="2" max="2" width="2.42578125" style="2" customWidth="1"/>
    <col min="3" max="3" width="3.140625" style="2" customWidth="1"/>
    <col min="4" max="4" width="10.28515625" style="2" customWidth="1"/>
    <col min="5" max="5" width="0.7109375" style="2" customWidth="1"/>
    <col min="6" max="6" width="1.42578125" style="2" customWidth="1"/>
    <col min="7" max="7" width="2.42578125" style="2" customWidth="1"/>
    <col min="8" max="8" width="3.140625" style="2" customWidth="1"/>
    <col min="9" max="9" width="10.28515625" style="2" customWidth="1"/>
    <col min="10" max="10" width="0.7109375" style="2" customWidth="1"/>
    <col min="11" max="11" width="1.42578125" style="2" customWidth="1"/>
    <col min="12" max="12" width="2.42578125" style="2" customWidth="1"/>
    <col min="13" max="13" width="3.140625" style="2" customWidth="1"/>
    <col min="14" max="14" width="10.28515625" style="2" customWidth="1"/>
    <col min="15" max="15" width="0.7109375" style="2" customWidth="1"/>
    <col min="16" max="16" width="1.42578125" style="2" customWidth="1"/>
    <col min="17" max="17" width="2.42578125" style="2" customWidth="1"/>
    <col min="18" max="18" width="3.140625" style="2" customWidth="1"/>
    <col min="19" max="19" width="10.28515625" style="2" customWidth="1"/>
    <col min="20" max="20" width="0.7109375" style="2" customWidth="1"/>
    <col min="21" max="21" width="1.42578125" style="2" customWidth="1"/>
    <col min="22" max="22" width="2.42578125" style="2" customWidth="1"/>
    <col min="23" max="23" width="3.140625" style="2" customWidth="1"/>
    <col min="24" max="24" width="10.28515625" style="2" customWidth="1"/>
    <col min="25" max="25" width="0.7109375" style="2" customWidth="1"/>
    <col min="26" max="26" width="1.42578125" style="2" customWidth="1"/>
    <col min="27" max="27" width="2.42578125" style="2" customWidth="1"/>
    <col min="28" max="28" width="3.140625" style="2" customWidth="1"/>
    <col min="29" max="29" width="10.28515625" style="2" customWidth="1"/>
    <col min="30" max="30" width="0.7109375" style="2" customWidth="1"/>
    <col min="31" max="31" width="1.42578125" style="2" customWidth="1"/>
    <col min="32" max="32" width="2.42578125" style="2" customWidth="1"/>
    <col min="33" max="33" width="3.140625" style="2" customWidth="1"/>
    <col min="34" max="34" width="10.28515625" style="2" customWidth="1"/>
    <col min="35" max="35" width="0.7109375" style="2" customWidth="1"/>
    <col min="36" max="36" width="1.42578125" style="2" customWidth="1"/>
    <col min="37" max="37" width="2.42578125" style="2" customWidth="1"/>
    <col min="38" max="38" width="3.140625" style="2" customWidth="1"/>
    <col min="39" max="39" width="10.28515625" style="2" customWidth="1"/>
    <col min="40" max="40" width="0.7109375" style="2" customWidth="1"/>
    <col min="41" max="41" width="1.42578125" style="2" customWidth="1"/>
    <col min="42" max="42" width="2.42578125" style="2" customWidth="1"/>
    <col min="43" max="43" width="3.140625" style="2" customWidth="1"/>
    <col min="44" max="44" width="10.28515625" style="2" customWidth="1"/>
    <col min="45" max="45" width="0.7109375" style="2" customWidth="1"/>
    <col min="46" max="46" width="1.42578125" style="2" customWidth="1"/>
    <col min="47" max="47" width="2.42578125" style="2" customWidth="1"/>
    <col min="48" max="48" width="3.140625" style="2" customWidth="1"/>
    <col min="49" max="49" width="10.28515625" style="2" customWidth="1"/>
    <col min="50" max="50" width="0.7109375" style="2" customWidth="1"/>
    <col min="51" max="51" width="1.42578125" style="2" customWidth="1"/>
    <col min="52" max="52" width="2.42578125" style="2" customWidth="1"/>
    <col min="53" max="53" width="3.140625" style="2" customWidth="1"/>
    <col min="54" max="54" width="10.28515625" style="2" customWidth="1"/>
    <col min="55" max="55" width="0.7109375" style="2" customWidth="1"/>
    <col min="56" max="56" width="1.42578125" style="2" customWidth="1"/>
    <col min="57" max="57" width="2.42578125" style="2" customWidth="1"/>
    <col min="58" max="58" width="3.140625" style="2" customWidth="1"/>
    <col min="59" max="59" width="10.28515625" style="2" customWidth="1"/>
    <col min="60" max="60" width="1.7109375" style="2" customWidth="1"/>
    <col min="61" max="61" width="7.42578125" style="2" customWidth="1"/>
    <col min="62" max="62" width="26.7109375" style="14" customWidth="1"/>
    <col min="63" max="320" width="14.42578125" style="2" customWidth="1"/>
    <col min="321" max="447" width="14.42578125" style="2"/>
    <col min="448" max="448" width="14.7109375" style="2" customWidth="1"/>
    <col min="449" max="16384" width="14.42578125" style="2"/>
  </cols>
  <sheetData>
    <row r="1" spans="1:320" ht="22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J1" s="19">
        <f>annee</f>
        <v>2024</v>
      </c>
      <c r="BK1" s="24" t="s">
        <v>9</v>
      </c>
      <c r="BL1" s="24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</row>
    <row r="2" spans="1:320" ht="19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27" t="s">
        <v>2</v>
      </c>
      <c r="AX2" s="28"/>
      <c r="AY2" s="28"/>
      <c r="AZ2" s="28"/>
      <c r="BA2" s="28"/>
      <c r="BB2" s="28"/>
      <c r="BC2" s="3"/>
      <c r="BD2" s="25">
        <v>2024</v>
      </c>
      <c r="BE2" s="26"/>
      <c r="BF2" s="26"/>
      <c r="BG2" s="1"/>
      <c r="BH2" s="1"/>
      <c r="BJ2" s="20">
        <v>44294</v>
      </c>
      <c r="BK2" s="23" t="s">
        <v>8</v>
      </c>
      <c r="BL2" s="23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</row>
    <row r="3" spans="1:320" ht="19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J3" s="20">
        <v>43564</v>
      </c>
      <c r="BK3" s="23"/>
      <c r="BL3" s="23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</row>
    <row r="4" spans="1:320" ht="19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27" t="s">
        <v>3</v>
      </c>
      <c r="AX4" s="28"/>
      <c r="AY4" s="28"/>
      <c r="AZ4" s="28"/>
      <c r="BA4" s="28"/>
      <c r="BB4" s="28"/>
      <c r="BC4" s="3"/>
      <c r="BD4" s="25">
        <v>1</v>
      </c>
      <c r="BE4" s="26"/>
      <c r="BF4" s="26"/>
      <c r="BG4" s="1"/>
      <c r="BH4" s="1"/>
      <c r="BJ4" s="20">
        <v>43565</v>
      </c>
      <c r="BK4" s="23"/>
      <c r="BL4" s="23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</row>
    <row r="5" spans="1:320" ht="22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J5" s="20">
        <v>44297</v>
      </c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</row>
    <row r="6" spans="1:320" s="11" customFormat="1" ht="24" customHeight="1" x14ac:dyDescent="0.2">
      <c r="A6" s="3"/>
      <c r="B6" s="21" t="str">
        <f>PROPER(TEXT(C8,"mmmm"))</f>
        <v>Janvier</v>
      </c>
      <c r="C6" s="21"/>
      <c r="D6" s="21"/>
      <c r="E6" s="21"/>
      <c r="F6" s="3"/>
      <c r="G6" s="21" t="str">
        <f t="shared" ref="G6" si="0">PROPER(TEXT(H8,"mmmm"))</f>
        <v>Février</v>
      </c>
      <c r="H6" s="21"/>
      <c r="I6" s="21"/>
      <c r="J6" s="21"/>
      <c r="K6" s="3"/>
      <c r="L6" s="21" t="str">
        <f t="shared" ref="L6" si="1">PROPER(TEXT(M8,"mmmm"))</f>
        <v>Mars</v>
      </c>
      <c r="M6" s="21"/>
      <c r="N6" s="21"/>
      <c r="O6" s="21"/>
      <c r="P6" s="3"/>
      <c r="Q6" s="21" t="str">
        <f t="shared" ref="Q6" si="2">PROPER(TEXT(R8,"mmmm"))</f>
        <v>Avril</v>
      </c>
      <c r="R6" s="21"/>
      <c r="S6" s="21"/>
      <c r="T6" s="21"/>
      <c r="U6" s="3"/>
      <c r="V6" s="21" t="str">
        <f t="shared" ref="V6" si="3">PROPER(TEXT(W8,"mmmm"))</f>
        <v>Mai</v>
      </c>
      <c r="W6" s="21"/>
      <c r="X6" s="21"/>
      <c r="Y6" s="21"/>
      <c r="Z6" s="3"/>
      <c r="AA6" s="21" t="str">
        <f t="shared" ref="AA6" si="4">PROPER(TEXT(AB8,"mmmm"))</f>
        <v>Juin</v>
      </c>
      <c r="AB6" s="21"/>
      <c r="AC6" s="21"/>
      <c r="AD6" s="21"/>
      <c r="AE6" s="3"/>
      <c r="AF6" s="21" t="str">
        <f t="shared" ref="AF6" si="5">PROPER(TEXT(AG8,"mmmm"))</f>
        <v>Juillet</v>
      </c>
      <c r="AG6" s="21"/>
      <c r="AH6" s="21"/>
      <c r="AI6" s="21"/>
      <c r="AJ6" s="3"/>
      <c r="AK6" s="21" t="str">
        <f t="shared" ref="AK6" si="6">PROPER(TEXT(AL8,"mmmm"))</f>
        <v>Août</v>
      </c>
      <c r="AL6" s="21"/>
      <c r="AM6" s="21"/>
      <c r="AN6" s="21"/>
      <c r="AO6" s="3"/>
      <c r="AP6" s="21" t="str">
        <f t="shared" ref="AP6" si="7">PROPER(TEXT(AQ8,"mmmm"))</f>
        <v>Septembre</v>
      </c>
      <c r="AQ6" s="21"/>
      <c r="AR6" s="21"/>
      <c r="AS6" s="21"/>
      <c r="AT6" s="3"/>
      <c r="AU6" s="21" t="str">
        <f t="shared" ref="AU6" si="8">PROPER(TEXT(AV8,"mmmm"))</f>
        <v>Octobre</v>
      </c>
      <c r="AV6" s="21"/>
      <c r="AW6" s="21"/>
      <c r="AX6" s="21"/>
      <c r="AY6" s="3"/>
      <c r="AZ6" s="21" t="str">
        <f t="shared" ref="AZ6" si="9">PROPER(TEXT(BA8,"mmmm"))</f>
        <v>Novembre</v>
      </c>
      <c r="BA6" s="21"/>
      <c r="BB6" s="21"/>
      <c r="BC6" s="21"/>
      <c r="BD6" s="3"/>
      <c r="BE6" s="21" t="str">
        <f t="shared" ref="BE6" si="10">PROPER(TEXT(BF8,"mmmm"))</f>
        <v>Décembre</v>
      </c>
      <c r="BF6" s="21"/>
      <c r="BG6" s="21"/>
      <c r="BH6" s="21"/>
      <c r="BI6" s="2"/>
      <c r="BJ6" s="20">
        <v>43567</v>
      </c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</row>
    <row r="7" spans="1:320" s="10" customFormat="1" ht="19.5" customHeight="1" x14ac:dyDescent="0.2">
      <c r="A7" s="8"/>
      <c r="B7" s="22">
        <f>YEAR(C8)</f>
        <v>2024</v>
      </c>
      <c r="C7" s="22"/>
      <c r="D7" s="22"/>
      <c r="E7" s="22"/>
      <c r="F7" s="8"/>
      <c r="G7" s="22">
        <f t="shared" ref="G7" si="11">YEAR(H8)</f>
        <v>2024</v>
      </c>
      <c r="H7" s="22"/>
      <c r="I7" s="22"/>
      <c r="J7" s="22"/>
      <c r="K7" s="8"/>
      <c r="L7" s="22">
        <f t="shared" ref="L7" si="12">YEAR(M8)</f>
        <v>2024</v>
      </c>
      <c r="M7" s="22"/>
      <c r="N7" s="22"/>
      <c r="O7" s="22"/>
      <c r="P7" s="8"/>
      <c r="Q7" s="22">
        <f t="shared" ref="Q7" si="13">YEAR(R8)</f>
        <v>2024</v>
      </c>
      <c r="R7" s="22"/>
      <c r="S7" s="22"/>
      <c r="T7" s="22"/>
      <c r="U7" s="8"/>
      <c r="V7" s="22">
        <f t="shared" ref="V7" si="14">YEAR(W8)</f>
        <v>2024</v>
      </c>
      <c r="W7" s="22"/>
      <c r="X7" s="22"/>
      <c r="Y7" s="22"/>
      <c r="Z7" s="8"/>
      <c r="AA7" s="22">
        <f t="shared" ref="AA7" si="15">YEAR(AB8)</f>
        <v>2024</v>
      </c>
      <c r="AB7" s="22"/>
      <c r="AC7" s="22"/>
      <c r="AD7" s="22"/>
      <c r="AE7" s="8"/>
      <c r="AF7" s="22">
        <f t="shared" ref="AF7" si="16">YEAR(AG8)</f>
        <v>2024</v>
      </c>
      <c r="AG7" s="22"/>
      <c r="AH7" s="22"/>
      <c r="AI7" s="22"/>
      <c r="AJ7" s="8"/>
      <c r="AK7" s="22">
        <f t="shared" ref="AK7" si="17">YEAR(AL8)</f>
        <v>2024</v>
      </c>
      <c r="AL7" s="22"/>
      <c r="AM7" s="22"/>
      <c r="AN7" s="22"/>
      <c r="AO7" s="8"/>
      <c r="AP7" s="22">
        <f t="shared" ref="AP7" si="18">YEAR(AQ8)</f>
        <v>2024</v>
      </c>
      <c r="AQ7" s="22"/>
      <c r="AR7" s="22"/>
      <c r="AS7" s="22"/>
      <c r="AT7" s="8"/>
      <c r="AU7" s="22">
        <f t="shared" ref="AU7" si="19">YEAR(AV8)</f>
        <v>2024</v>
      </c>
      <c r="AV7" s="22"/>
      <c r="AW7" s="22"/>
      <c r="AX7" s="22"/>
      <c r="AY7" s="8"/>
      <c r="AZ7" s="22">
        <f t="shared" ref="AZ7" si="20">YEAR(BA8)</f>
        <v>2024</v>
      </c>
      <c r="BA7" s="22"/>
      <c r="BB7" s="22"/>
      <c r="BC7" s="22"/>
      <c r="BD7" s="8"/>
      <c r="BE7" s="22">
        <f t="shared" ref="BE7" si="21">YEAR(BF8)</f>
        <v>2024</v>
      </c>
      <c r="BF7" s="22"/>
      <c r="BG7" s="22"/>
      <c r="BH7" s="22"/>
      <c r="BI7" s="2"/>
      <c r="BJ7" s="20">
        <v>43654</v>
      </c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</row>
    <row r="8" spans="1:320" ht="17.25" customHeight="1" x14ac:dyDescent="0.2">
      <c r="A8" s="4"/>
      <c r="B8" s="5" t="str">
        <f>IF(C8&lt;&gt;"",UPPER(LEFT(TEXT(C8,"jjj"))),"")</f>
        <v>L</v>
      </c>
      <c r="C8" s="6">
        <f>DATE(BD2,ROUNDDOWN(COLUMN()/5,0)+BD4,1)</f>
        <v>45292</v>
      </c>
      <c r="D8" s="18"/>
      <c r="E8" s="7"/>
      <c r="F8" s="4"/>
      <c r="G8" s="5" t="str">
        <f t="shared" ref="G8" si="22">IF(H8&lt;&gt;"",UPPER(LEFT(TEXT(H8,"jjj"))),"")</f>
        <v>J</v>
      </c>
      <c r="H8" s="6">
        <f>DATE(BD2,ROUNDDOWN(COLUMN()/5,0)+BD4,1)</f>
        <v>45323</v>
      </c>
      <c r="I8" s="18"/>
      <c r="J8" s="7"/>
      <c r="K8" s="4"/>
      <c r="L8" s="5" t="str">
        <f t="shared" ref="L8" si="23">IF(M8&lt;&gt;"",UPPER(LEFT(TEXT(M8,"jjj"))),"")</f>
        <v>V</v>
      </c>
      <c r="M8" s="6">
        <f>DATE(BD2,ROUNDDOWN(COLUMN()/5,0)+BD4,1)</f>
        <v>45352</v>
      </c>
      <c r="N8" s="18"/>
      <c r="O8" s="7"/>
      <c r="P8" s="4"/>
      <c r="Q8" s="5" t="str">
        <f t="shared" ref="Q8" si="24">IF(R8&lt;&gt;"",UPPER(LEFT(TEXT(R8,"jjj"))),"")</f>
        <v>L</v>
      </c>
      <c r="R8" s="6">
        <f>DATE(BD2,ROUNDDOWN(COLUMN()/5,0)+BD4,1)</f>
        <v>45383</v>
      </c>
      <c r="S8" s="18"/>
      <c r="T8" s="7"/>
      <c r="U8" s="4"/>
      <c r="V8" s="5" t="str">
        <f t="shared" ref="V8" si="25">IF(W8&lt;&gt;"",UPPER(LEFT(TEXT(W8,"jjj"))),"")</f>
        <v>M</v>
      </c>
      <c r="W8" s="6">
        <f>DATE(BD2,ROUNDDOWN(COLUMN()/5,0)+BD4,1)</f>
        <v>45413</v>
      </c>
      <c r="X8" s="18"/>
      <c r="Y8" s="7"/>
      <c r="Z8" s="4"/>
      <c r="AA8" s="5" t="str">
        <f t="shared" ref="AA8" si="26">IF(AB8&lt;&gt;"",UPPER(LEFT(TEXT(AB8,"jjj"))),"")</f>
        <v>S</v>
      </c>
      <c r="AB8" s="6">
        <f>DATE(BD2,ROUNDDOWN(COLUMN()/5,0)+BD4,1)</f>
        <v>45444</v>
      </c>
      <c r="AC8" s="18"/>
      <c r="AD8" s="7"/>
      <c r="AE8" s="4"/>
      <c r="AF8" s="5" t="str">
        <f t="shared" ref="AF8" si="27">IF(AG8&lt;&gt;"",UPPER(LEFT(TEXT(AG8,"jjj"))),"")</f>
        <v>L</v>
      </c>
      <c r="AG8" s="6">
        <f>DATE(BD2,ROUNDDOWN(COLUMN()/5,0)+BD4,1)</f>
        <v>45474</v>
      </c>
      <c r="AH8" s="18"/>
      <c r="AI8" s="7"/>
      <c r="AJ8" s="4"/>
      <c r="AK8" s="5" t="str">
        <f t="shared" ref="AK8" si="28">IF(AL8&lt;&gt;"",UPPER(LEFT(TEXT(AL8,"jjj"))),"")</f>
        <v>J</v>
      </c>
      <c r="AL8" s="6">
        <f>DATE(BD2,ROUNDDOWN(COLUMN()/5,0)+BD4,1)</f>
        <v>45505</v>
      </c>
      <c r="AM8" s="18"/>
      <c r="AN8" s="7"/>
      <c r="AO8" s="4"/>
      <c r="AP8" s="5" t="str">
        <f t="shared" ref="AP8" si="29">IF(AQ8&lt;&gt;"",UPPER(LEFT(TEXT(AQ8,"jjj"))),"")</f>
        <v>D</v>
      </c>
      <c r="AQ8" s="6">
        <f>DATE(BD2,ROUNDDOWN(COLUMN()/5,0)+BD4,1)</f>
        <v>45536</v>
      </c>
      <c r="AR8" s="18"/>
      <c r="AS8" s="7"/>
      <c r="AT8" s="4"/>
      <c r="AU8" s="5" t="str">
        <f t="shared" ref="AU8" si="30">IF(AV8&lt;&gt;"",UPPER(LEFT(TEXT(AV8,"jjj"))),"")</f>
        <v>M</v>
      </c>
      <c r="AV8" s="6">
        <f>DATE(BD2,ROUNDDOWN(COLUMN()/5,0)+BD4,1)</f>
        <v>45566</v>
      </c>
      <c r="AW8" s="18"/>
      <c r="AX8" s="7"/>
      <c r="AY8" s="4"/>
      <c r="AZ8" s="5" t="str">
        <f t="shared" ref="AZ8" si="31">IF(BA8&lt;&gt;"",UPPER(LEFT(TEXT(BA8,"jjj"))),"")</f>
        <v>V</v>
      </c>
      <c r="BA8" s="6">
        <f>DATE(BD2,ROUNDDOWN(COLUMN()/5,0)+BD4,1)</f>
        <v>45597</v>
      </c>
      <c r="BB8" s="18"/>
      <c r="BC8" s="7"/>
      <c r="BD8" s="4"/>
      <c r="BE8" s="5" t="str">
        <f t="shared" ref="BE8" si="32">IF(BF8&lt;&gt;"",UPPER(LEFT(TEXT(BF8,"jjj"))),"")</f>
        <v>D</v>
      </c>
      <c r="BF8" s="6">
        <f>DATE(BD2,ROUNDDOWN(COLUMN()/5,0)+BD4,1)</f>
        <v>45627</v>
      </c>
      <c r="BG8" s="18"/>
      <c r="BH8" s="7"/>
      <c r="BJ8" s="20">
        <v>43655</v>
      </c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</row>
    <row r="9" spans="1:320" ht="17.25" customHeight="1" x14ac:dyDescent="0.2">
      <c r="A9" s="4"/>
      <c r="B9" s="5" t="str">
        <f t="shared" ref="B9:B38" si="33">IF(C9&lt;&gt;"",UPPER(LEFT(TEXT(C9,"jjj"))),"")</f>
        <v>M</v>
      </c>
      <c r="C9" s="6">
        <f t="shared" ref="C9:C35" si="34">C8+1</f>
        <v>45293</v>
      </c>
      <c r="D9" s="7"/>
      <c r="E9" s="7"/>
      <c r="F9" s="4"/>
      <c r="G9" s="5" t="str">
        <f t="shared" ref="G9:G23" si="35">IF(H9&lt;&gt;"",UPPER(LEFT(TEXT(H9,"jjj"))),"")</f>
        <v>V</v>
      </c>
      <c r="H9" s="6">
        <f t="shared" ref="H9:BF24" si="36">H8+1</f>
        <v>45324</v>
      </c>
      <c r="I9" s="7"/>
      <c r="J9" s="7"/>
      <c r="K9" s="4"/>
      <c r="L9" s="5" t="str">
        <f t="shared" ref="L9:L23" si="37">IF(M9&lt;&gt;"",UPPER(LEFT(TEXT(M9,"jjj"))),"")</f>
        <v>S</v>
      </c>
      <c r="M9" s="6">
        <f t="shared" si="36"/>
        <v>45353</v>
      </c>
      <c r="N9" s="7"/>
      <c r="O9" s="7"/>
      <c r="P9" s="4"/>
      <c r="Q9" s="5" t="str">
        <f t="shared" ref="Q9:Q23" si="38">IF(R9&lt;&gt;"",UPPER(LEFT(TEXT(R9,"jjj"))),"")</f>
        <v>M</v>
      </c>
      <c r="R9" s="6">
        <f t="shared" si="36"/>
        <v>45384</v>
      </c>
      <c r="S9" s="7"/>
      <c r="T9" s="7"/>
      <c r="U9" s="4"/>
      <c r="V9" s="5" t="str">
        <f t="shared" ref="V9:V23" si="39">IF(W9&lt;&gt;"",UPPER(LEFT(TEXT(W9,"jjj"))),"")</f>
        <v>J</v>
      </c>
      <c r="W9" s="6">
        <f t="shared" si="36"/>
        <v>45414</v>
      </c>
      <c r="X9" s="7"/>
      <c r="Y9" s="7"/>
      <c r="Z9" s="4"/>
      <c r="AA9" s="5" t="str">
        <f t="shared" ref="AA9:AA23" si="40">IF(AB9&lt;&gt;"",UPPER(LEFT(TEXT(AB9,"jjj"))),"")</f>
        <v>D</v>
      </c>
      <c r="AB9" s="6">
        <f t="shared" si="36"/>
        <v>45445</v>
      </c>
      <c r="AC9" s="7"/>
      <c r="AD9" s="7"/>
      <c r="AE9" s="4"/>
      <c r="AF9" s="5" t="str">
        <f t="shared" ref="AF9:AF23" si="41">IF(AG9&lt;&gt;"",UPPER(LEFT(TEXT(AG9,"jjj"))),"")</f>
        <v>M</v>
      </c>
      <c r="AG9" s="6">
        <f t="shared" si="36"/>
        <v>45475</v>
      </c>
      <c r="AH9" s="7"/>
      <c r="AI9" s="7"/>
      <c r="AJ9" s="4"/>
      <c r="AK9" s="5" t="str">
        <f t="shared" ref="AK9:AK23" si="42">IF(AL9&lt;&gt;"",UPPER(LEFT(TEXT(AL9,"jjj"))),"")</f>
        <v>V</v>
      </c>
      <c r="AL9" s="6">
        <f t="shared" si="36"/>
        <v>45506</v>
      </c>
      <c r="AM9" s="7"/>
      <c r="AN9" s="7"/>
      <c r="AO9" s="4"/>
      <c r="AP9" s="5" t="str">
        <f t="shared" ref="AP9:AP23" si="43">IF(AQ9&lt;&gt;"",UPPER(LEFT(TEXT(AQ9,"jjj"))),"")</f>
        <v>L</v>
      </c>
      <c r="AQ9" s="6">
        <f t="shared" si="36"/>
        <v>45537</v>
      </c>
      <c r="AR9" s="7"/>
      <c r="AS9" s="7"/>
      <c r="AT9" s="4"/>
      <c r="AU9" s="5" t="str">
        <f t="shared" ref="AU9:AU23" si="44">IF(AV9&lt;&gt;"",UPPER(LEFT(TEXT(AV9,"jjj"))),"")</f>
        <v>M</v>
      </c>
      <c r="AV9" s="6">
        <f t="shared" si="36"/>
        <v>45567</v>
      </c>
      <c r="AW9" s="7"/>
      <c r="AX9" s="7"/>
      <c r="AY9" s="4"/>
      <c r="AZ9" s="5" t="str">
        <f t="shared" ref="AZ9:AZ23" si="45">IF(BA9&lt;&gt;"",UPPER(LEFT(TEXT(BA9,"jjj"))),"")</f>
        <v>S</v>
      </c>
      <c r="BA9" s="6">
        <f t="shared" si="36"/>
        <v>45598</v>
      </c>
      <c r="BB9" s="7"/>
      <c r="BC9" s="7"/>
      <c r="BD9" s="4"/>
      <c r="BE9" s="5" t="str">
        <f t="shared" ref="BE9:BE23" si="46">IF(BF9&lt;&gt;"",UPPER(LEFT(TEXT(BF9,"jjj"))),"")</f>
        <v>L</v>
      </c>
      <c r="BF9" s="6">
        <f t="shared" si="36"/>
        <v>45628</v>
      </c>
      <c r="BG9" s="7"/>
      <c r="BH9" s="7"/>
      <c r="BJ9" s="20">
        <v>43656</v>
      </c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</row>
    <row r="10" spans="1:320" ht="17.25" customHeight="1" x14ac:dyDescent="0.2">
      <c r="A10" s="4"/>
      <c r="B10" s="5" t="str">
        <f t="shared" si="33"/>
        <v>M</v>
      </c>
      <c r="C10" s="6">
        <f t="shared" si="34"/>
        <v>45294</v>
      </c>
      <c r="D10" s="7"/>
      <c r="E10" s="7"/>
      <c r="F10" s="4"/>
      <c r="G10" s="5" t="str">
        <f t="shared" si="35"/>
        <v>S</v>
      </c>
      <c r="H10" s="6">
        <f t="shared" si="36"/>
        <v>45325</v>
      </c>
      <c r="I10" s="7"/>
      <c r="J10" s="7"/>
      <c r="K10" s="4"/>
      <c r="L10" s="5" t="str">
        <f t="shared" si="37"/>
        <v>D</v>
      </c>
      <c r="M10" s="6">
        <f t="shared" si="36"/>
        <v>45354</v>
      </c>
      <c r="N10" s="7"/>
      <c r="O10" s="7"/>
      <c r="P10" s="4"/>
      <c r="Q10" s="5" t="str">
        <f t="shared" si="38"/>
        <v>M</v>
      </c>
      <c r="R10" s="6">
        <f t="shared" si="36"/>
        <v>45385</v>
      </c>
      <c r="S10" s="7"/>
      <c r="T10" s="7"/>
      <c r="U10" s="4"/>
      <c r="V10" s="5" t="str">
        <f t="shared" si="39"/>
        <v>V</v>
      </c>
      <c r="W10" s="6">
        <f t="shared" si="36"/>
        <v>45415</v>
      </c>
      <c r="X10" s="7"/>
      <c r="Y10" s="7"/>
      <c r="Z10" s="4"/>
      <c r="AA10" s="5" t="str">
        <f t="shared" si="40"/>
        <v>L</v>
      </c>
      <c r="AB10" s="6">
        <f t="shared" si="36"/>
        <v>45446</v>
      </c>
      <c r="AC10" s="7"/>
      <c r="AD10" s="7"/>
      <c r="AE10" s="4"/>
      <c r="AF10" s="5" t="str">
        <f t="shared" si="41"/>
        <v>M</v>
      </c>
      <c r="AG10" s="6">
        <f t="shared" si="36"/>
        <v>45476</v>
      </c>
      <c r="AH10" s="7"/>
      <c r="AI10" s="7"/>
      <c r="AJ10" s="4"/>
      <c r="AK10" s="5" t="str">
        <f t="shared" si="42"/>
        <v>S</v>
      </c>
      <c r="AL10" s="6">
        <f t="shared" si="36"/>
        <v>45507</v>
      </c>
      <c r="AM10" s="7"/>
      <c r="AN10" s="7"/>
      <c r="AO10" s="4"/>
      <c r="AP10" s="5" t="str">
        <f t="shared" si="43"/>
        <v>M</v>
      </c>
      <c r="AQ10" s="6">
        <f t="shared" si="36"/>
        <v>45538</v>
      </c>
      <c r="AR10" s="7"/>
      <c r="AS10" s="7"/>
      <c r="AT10" s="4"/>
      <c r="AU10" s="5" t="str">
        <f t="shared" si="44"/>
        <v>J</v>
      </c>
      <c r="AV10" s="6">
        <f t="shared" si="36"/>
        <v>45568</v>
      </c>
      <c r="AW10" s="7"/>
      <c r="AX10" s="7"/>
      <c r="AY10" s="4"/>
      <c r="AZ10" s="5" t="str">
        <f t="shared" si="45"/>
        <v>D</v>
      </c>
      <c r="BA10" s="6">
        <f t="shared" si="36"/>
        <v>45599</v>
      </c>
      <c r="BB10" s="7"/>
      <c r="BC10" s="7"/>
      <c r="BD10" s="4"/>
      <c r="BE10" s="5" t="str">
        <f t="shared" si="46"/>
        <v>M</v>
      </c>
      <c r="BF10" s="6">
        <f t="shared" si="36"/>
        <v>45629</v>
      </c>
      <c r="BG10" s="7"/>
      <c r="BH10" s="7"/>
      <c r="BJ10" s="20">
        <v>43657</v>
      </c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</row>
    <row r="11" spans="1:320" ht="17.25" customHeight="1" x14ac:dyDescent="0.2">
      <c r="A11" s="4"/>
      <c r="B11" s="5" t="str">
        <f t="shared" si="33"/>
        <v>J</v>
      </c>
      <c r="C11" s="6">
        <f t="shared" si="34"/>
        <v>45295</v>
      </c>
      <c r="D11" s="7"/>
      <c r="E11" s="7"/>
      <c r="F11" s="4"/>
      <c r="G11" s="5" t="str">
        <f t="shared" si="35"/>
        <v>D</v>
      </c>
      <c r="H11" s="6">
        <f t="shared" si="36"/>
        <v>45326</v>
      </c>
      <c r="I11" s="7"/>
      <c r="J11" s="7"/>
      <c r="K11" s="4"/>
      <c r="L11" s="5" t="str">
        <f t="shared" si="37"/>
        <v>L</v>
      </c>
      <c r="M11" s="6">
        <f t="shared" si="36"/>
        <v>45355</v>
      </c>
      <c r="N11" s="7"/>
      <c r="O11" s="7"/>
      <c r="P11" s="4"/>
      <c r="Q11" s="5" t="str">
        <f t="shared" si="38"/>
        <v>J</v>
      </c>
      <c r="R11" s="6">
        <f t="shared" si="36"/>
        <v>45386</v>
      </c>
      <c r="S11" s="7"/>
      <c r="T11" s="7"/>
      <c r="U11" s="4"/>
      <c r="V11" s="5" t="str">
        <f t="shared" si="39"/>
        <v>S</v>
      </c>
      <c r="W11" s="6">
        <f t="shared" si="36"/>
        <v>45416</v>
      </c>
      <c r="X11" s="7"/>
      <c r="Y11" s="7"/>
      <c r="Z11" s="4"/>
      <c r="AA11" s="5" t="str">
        <f t="shared" si="40"/>
        <v>M</v>
      </c>
      <c r="AB11" s="6">
        <f t="shared" si="36"/>
        <v>45447</v>
      </c>
      <c r="AC11" s="7"/>
      <c r="AD11" s="7"/>
      <c r="AE11" s="4"/>
      <c r="AF11" s="5" t="str">
        <f t="shared" si="41"/>
        <v>J</v>
      </c>
      <c r="AG11" s="6">
        <f t="shared" si="36"/>
        <v>45477</v>
      </c>
      <c r="AH11" s="7"/>
      <c r="AI11" s="7"/>
      <c r="AJ11" s="4"/>
      <c r="AK11" s="5" t="str">
        <f t="shared" si="42"/>
        <v>D</v>
      </c>
      <c r="AL11" s="6">
        <f t="shared" si="36"/>
        <v>45508</v>
      </c>
      <c r="AM11" s="7"/>
      <c r="AN11" s="7"/>
      <c r="AO11" s="4"/>
      <c r="AP11" s="5" t="str">
        <f t="shared" si="43"/>
        <v>M</v>
      </c>
      <c r="AQ11" s="6">
        <f t="shared" si="36"/>
        <v>45539</v>
      </c>
      <c r="AR11" s="7"/>
      <c r="AS11" s="7"/>
      <c r="AT11" s="4"/>
      <c r="AU11" s="5" t="str">
        <f t="shared" si="44"/>
        <v>V</v>
      </c>
      <c r="AV11" s="6">
        <f t="shared" si="36"/>
        <v>45569</v>
      </c>
      <c r="AW11" s="7"/>
      <c r="AX11" s="7"/>
      <c r="AY11" s="4"/>
      <c r="AZ11" s="5" t="str">
        <f t="shared" si="45"/>
        <v>L</v>
      </c>
      <c r="BA11" s="6">
        <f t="shared" si="36"/>
        <v>45600</v>
      </c>
      <c r="BB11" s="7"/>
      <c r="BC11" s="7"/>
      <c r="BD11" s="4"/>
      <c r="BE11" s="5" t="str">
        <f t="shared" si="46"/>
        <v>M</v>
      </c>
      <c r="BF11" s="6">
        <f t="shared" si="36"/>
        <v>45630</v>
      </c>
      <c r="BG11" s="7"/>
      <c r="BH11" s="7"/>
      <c r="BJ11" s="20">
        <v>43658</v>
      </c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</row>
    <row r="12" spans="1:320" ht="17.25" customHeight="1" x14ac:dyDescent="0.2">
      <c r="A12" s="4"/>
      <c r="B12" s="5" t="str">
        <f t="shared" si="33"/>
        <v>V</v>
      </c>
      <c r="C12" s="6">
        <f t="shared" si="34"/>
        <v>45296</v>
      </c>
      <c r="D12" s="7"/>
      <c r="E12" s="7"/>
      <c r="F12" s="4"/>
      <c r="G12" s="5" t="str">
        <f t="shared" si="35"/>
        <v>L</v>
      </c>
      <c r="H12" s="6">
        <f t="shared" si="36"/>
        <v>45327</v>
      </c>
      <c r="I12" s="7"/>
      <c r="J12" s="7"/>
      <c r="K12" s="4"/>
      <c r="L12" s="5" t="str">
        <f t="shared" si="37"/>
        <v>M</v>
      </c>
      <c r="M12" s="6">
        <f t="shared" si="36"/>
        <v>45356</v>
      </c>
      <c r="N12" s="7"/>
      <c r="O12" s="7"/>
      <c r="P12" s="4"/>
      <c r="Q12" s="5" t="str">
        <f t="shared" si="38"/>
        <v>V</v>
      </c>
      <c r="R12" s="6">
        <f t="shared" si="36"/>
        <v>45387</v>
      </c>
      <c r="S12" s="7"/>
      <c r="T12" s="7"/>
      <c r="U12" s="4"/>
      <c r="V12" s="5" t="str">
        <f t="shared" si="39"/>
        <v>D</v>
      </c>
      <c r="W12" s="6">
        <f t="shared" si="36"/>
        <v>45417</v>
      </c>
      <c r="X12" s="7"/>
      <c r="Y12" s="7"/>
      <c r="Z12" s="4"/>
      <c r="AA12" s="5" t="str">
        <f t="shared" si="40"/>
        <v>M</v>
      </c>
      <c r="AB12" s="6">
        <f t="shared" si="36"/>
        <v>45448</v>
      </c>
      <c r="AC12" s="7"/>
      <c r="AD12" s="7"/>
      <c r="AE12" s="4"/>
      <c r="AF12" s="5" t="str">
        <f t="shared" si="41"/>
        <v>V</v>
      </c>
      <c r="AG12" s="6">
        <f t="shared" si="36"/>
        <v>45478</v>
      </c>
      <c r="AH12" s="7"/>
      <c r="AI12" s="7"/>
      <c r="AJ12" s="4"/>
      <c r="AK12" s="5" t="str">
        <f t="shared" si="42"/>
        <v>L</v>
      </c>
      <c r="AL12" s="6">
        <f t="shared" si="36"/>
        <v>45509</v>
      </c>
      <c r="AM12" s="7"/>
      <c r="AN12" s="7"/>
      <c r="AO12" s="4"/>
      <c r="AP12" s="5" t="str">
        <f t="shared" si="43"/>
        <v>J</v>
      </c>
      <c r="AQ12" s="6">
        <f t="shared" si="36"/>
        <v>45540</v>
      </c>
      <c r="AR12" s="7"/>
      <c r="AS12" s="7"/>
      <c r="AT12" s="4"/>
      <c r="AU12" s="5" t="str">
        <f t="shared" si="44"/>
        <v>S</v>
      </c>
      <c r="AV12" s="6">
        <f t="shared" si="36"/>
        <v>45570</v>
      </c>
      <c r="AW12" s="7"/>
      <c r="AX12" s="7"/>
      <c r="AY12" s="4"/>
      <c r="AZ12" s="5" t="str">
        <f t="shared" si="45"/>
        <v>M</v>
      </c>
      <c r="BA12" s="6">
        <f t="shared" si="36"/>
        <v>45601</v>
      </c>
      <c r="BB12" s="7"/>
      <c r="BC12" s="7"/>
      <c r="BD12" s="4"/>
      <c r="BE12" s="5" t="str">
        <f t="shared" si="46"/>
        <v>J</v>
      </c>
      <c r="BF12" s="6">
        <f t="shared" si="36"/>
        <v>45631</v>
      </c>
      <c r="BG12" s="7"/>
      <c r="BH12" s="7"/>
      <c r="BJ12" s="20">
        <v>43659</v>
      </c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</row>
    <row r="13" spans="1:320" ht="17.25" customHeight="1" x14ac:dyDescent="0.2">
      <c r="A13" s="4"/>
      <c r="B13" s="5" t="str">
        <f t="shared" si="33"/>
        <v>S</v>
      </c>
      <c r="C13" s="6">
        <f t="shared" si="34"/>
        <v>45297</v>
      </c>
      <c r="D13" s="7"/>
      <c r="E13" s="7"/>
      <c r="F13" s="4"/>
      <c r="G13" s="5" t="str">
        <f t="shared" si="35"/>
        <v>M</v>
      </c>
      <c r="H13" s="6">
        <f t="shared" si="36"/>
        <v>45328</v>
      </c>
      <c r="I13" s="7"/>
      <c r="J13" s="7"/>
      <c r="K13" s="4"/>
      <c r="L13" s="5" t="str">
        <f t="shared" si="37"/>
        <v>M</v>
      </c>
      <c r="M13" s="6">
        <f t="shared" si="36"/>
        <v>45357</v>
      </c>
      <c r="N13" s="7"/>
      <c r="O13" s="7"/>
      <c r="P13" s="4"/>
      <c r="Q13" s="5" t="str">
        <f t="shared" si="38"/>
        <v>S</v>
      </c>
      <c r="R13" s="6">
        <f t="shared" si="36"/>
        <v>45388</v>
      </c>
      <c r="S13" s="7"/>
      <c r="T13" s="7"/>
      <c r="U13" s="4"/>
      <c r="V13" s="5" t="str">
        <f t="shared" si="39"/>
        <v>L</v>
      </c>
      <c r="W13" s="6">
        <f t="shared" si="36"/>
        <v>45418</v>
      </c>
      <c r="X13" s="7"/>
      <c r="Y13" s="7"/>
      <c r="Z13" s="4"/>
      <c r="AA13" s="5" t="str">
        <f t="shared" si="40"/>
        <v>J</v>
      </c>
      <c r="AB13" s="6">
        <f t="shared" si="36"/>
        <v>45449</v>
      </c>
      <c r="AC13" s="7"/>
      <c r="AD13" s="7"/>
      <c r="AE13" s="4"/>
      <c r="AF13" s="5" t="str">
        <f t="shared" si="41"/>
        <v>S</v>
      </c>
      <c r="AG13" s="6">
        <f t="shared" si="36"/>
        <v>45479</v>
      </c>
      <c r="AH13" s="7"/>
      <c r="AI13" s="7"/>
      <c r="AJ13" s="4"/>
      <c r="AK13" s="5" t="str">
        <f t="shared" si="42"/>
        <v>M</v>
      </c>
      <c r="AL13" s="6">
        <f t="shared" si="36"/>
        <v>45510</v>
      </c>
      <c r="AM13" s="7"/>
      <c r="AN13" s="7"/>
      <c r="AO13" s="4"/>
      <c r="AP13" s="5" t="str">
        <f t="shared" si="43"/>
        <v>V</v>
      </c>
      <c r="AQ13" s="6">
        <f t="shared" si="36"/>
        <v>45541</v>
      </c>
      <c r="AR13" s="7"/>
      <c r="AS13" s="7"/>
      <c r="AT13" s="4"/>
      <c r="AU13" s="5" t="str">
        <f t="shared" si="44"/>
        <v>D</v>
      </c>
      <c r="AV13" s="6">
        <f t="shared" si="36"/>
        <v>45571</v>
      </c>
      <c r="AW13" s="7"/>
      <c r="AX13" s="7"/>
      <c r="AY13" s="4"/>
      <c r="AZ13" s="5" t="str">
        <f t="shared" si="45"/>
        <v>M</v>
      </c>
      <c r="BA13" s="6">
        <f t="shared" si="36"/>
        <v>45602</v>
      </c>
      <c r="BB13" s="7"/>
      <c r="BC13" s="7"/>
      <c r="BD13" s="4"/>
      <c r="BE13" s="5" t="str">
        <f t="shared" si="46"/>
        <v>V</v>
      </c>
      <c r="BF13" s="6">
        <f t="shared" si="36"/>
        <v>45632</v>
      </c>
      <c r="BG13" s="7"/>
      <c r="BH13" s="7"/>
      <c r="BJ13" s="20">
        <v>43660</v>
      </c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</row>
    <row r="14" spans="1:320" ht="17.25" customHeight="1" x14ac:dyDescent="0.2">
      <c r="A14" s="4"/>
      <c r="B14" s="5" t="str">
        <f t="shared" si="33"/>
        <v>D</v>
      </c>
      <c r="C14" s="6">
        <f t="shared" si="34"/>
        <v>45298</v>
      </c>
      <c r="D14" s="7"/>
      <c r="E14" s="7"/>
      <c r="F14" s="4"/>
      <c r="G14" s="5" t="str">
        <f t="shared" si="35"/>
        <v>M</v>
      </c>
      <c r="H14" s="6">
        <f t="shared" si="36"/>
        <v>45329</v>
      </c>
      <c r="I14" s="7"/>
      <c r="J14" s="7"/>
      <c r="K14" s="4"/>
      <c r="L14" s="5" t="str">
        <f t="shared" si="37"/>
        <v>J</v>
      </c>
      <c r="M14" s="6">
        <f t="shared" si="36"/>
        <v>45358</v>
      </c>
      <c r="N14" s="7"/>
      <c r="O14" s="7"/>
      <c r="P14" s="4"/>
      <c r="Q14" s="5" t="str">
        <f t="shared" si="38"/>
        <v>D</v>
      </c>
      <c r="R14" s="6">
        <f t="shared" si="36"/>
        <v>45389</v>
      </c>
      <c r="S14" s="7"/>
      <c r="T14" s="7"/>
      <c r="U14" s="4"/>
      <c r="V14" s="5" t="str">
        <f t="shared" si="39"/>
        <v>M</v>
      </c>
      <c r="W14" s="6">
        <f t="shared" si="36"/>
        <v>45419</v>
      </c>
      <c r="X14" s="7"/>
      <c r="Y14" s="7"/>
      <c r="Z14" s="4"/>
      <c r="AA14" s="5" t="str">
        <f t="shared" si="40"/>
        <v>V</v>
      </c>
      <c r="AB14" s="6">
        <f t="shared" si="36"/>
        <v>45450</v>
      </c>
      <c r="AC14" s="7"/>
      <c r="AD14" s="7"/>
      <c r="AE14" s="4"/>
      <c r="AF14" s="5" t="str">
        <f t="shared" si="41"/>
        <v>D</v>
      </c>
      <c r="AG14" s="6">
        <f t="shared" si="36"/>
        <v>45480</v>
      </c>
      <c r="AH14" s="7"/>
      <c r="AI14" s="7"/>
      <c r="AJ14" s="4"/>
      <c r="AK14" s="5" t="str">
        <f t="shared" si="42"/>
        <v>M</v>
      </c>
      <c r="AL14" s="6">
        <f t="shared" si="36"/>
        <v>45511</v>
      </c>
      <c r="AM14" s="7"/>
      <c r="AN14" s="7"/>
      <c r="AO14" s="4"/>
      <c r="AP14" s="5" t="str">
        <f t="shared" si="43"/>
        <v>S</v>
      </c>
      <c r="AQ14" s="6">
        <f t="shared" si="36"/>
        <v>45542</v>
      </c>
      <c r="AR14" s="7"/>
      <c r="AS14" s="7"/>
      <c r="AT14" s="4"/>
      <c r="AU14" s="5" t="str">
        <f t="shared" si="44"/>
        <v>L</v>
      </c>
      <c r="AV14" s="6">
        <f t="shared" si="36"/>
        <v>45572</v>
      </c>
      <c r="AW14" s="7"/>
      <c r="AX14" s="7"/>
      <c r="AY14" s="4"/>
      <c r="AZ14" s="5" t="str">
        <f t="shared" si="45"/>
        <v>J</v>
      </c>
      <c r="BA14" s="6">
        <f t="shared" si="36"/>
        <v>45603</v>
      </c>
      <c r="BB14" s="7"/>
      <c r="BC14" s="7"/>
      <c r="BD14" s="4"/>
      <c r="BE14" s="5" t="str">
        <f t="shared" si="46"/>
        <v>S</v>
      </c>
      <c r="BF14" s="6">
        <f t="shared" si="36"/>
        <v>45633</v>
      </c>
      <c r="BG14" s="7"/>
      <c r="BH14" s="7"/>
      <c r="BJ14" s="20">
        <v>43661</v>
      </c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</row>
    <row r="15" spans="1:320" ht="17.25" customHeight="1" x14ac:dyDescent="0.2">
      <c r="A15" s="4"/>
      <c r="B15" s="5" t="str">
        <f t="shared" si="33"/>
        <v>L</v>
      </c>
      <c r="C15" s="6">
        <f t="shared" si="34"/>
        <v>45299</v>
      </c>
      <c r="D15" s="7"/>
      <c r="E15" s="7"/>
      <c r="F15" s="4"/>
      <c r="G15" s="5" t="str">
        <f t="shared" si="35"/>
        <v>J</v>
      </c>
      <c r="H15" s="6">
        <f t="shared" si="36"/>
        <v>45330</v>
      </c>
      <c r="I15" s="7"/>
      <c r="J15" s="7"/>
      <c r="K15" s="4"/>
      <c r="L15" s="5" t="str">
        <f t="shared" si="37"/>
        <v>V</v>
      </c>
      <c r="M15" s="6">
        <f t="shared" si="36"/>
        <v>45359</v>
      </c>
      <c r="N15" s="7"/>
      <c r="O15" s="7"/>
      <c r="P15" s="4"/>
      <c r="Q15" s="5" t="str">
        <f t="shared" si="38"/>
        <v>L</v>
      </c>
      <c r="R15" s="6">
        <f t="shared" si="36"/>
        <v>45390</v>
      </c>
      <c r="S15" s="7"/>
      <c r="T15" s="7"/>
      <c r="U15" s="4"/>
      <c r="V15" s="5" t="str">
        <f t="shared" si="39"/>
        <v>M</v>
      </c>
      <c r="W15" s="6">
        <f t="shared" si="36"/>
        <v>45420</v>
      </c>
      <c r="X15" s="7"/>
      <c r="Y15" s="7"/>
      <c r="Z15" s="4"/>
      <c r="AA15" s="5" t="str">
        <f t="shared" si="40"/>
        <v>S</v>
      </c>
      <c r="AB15" s="6">
        <f t="shared" si="36"/>
        <v>45451</v>
      </c>
      <c r="AC15" s="7"/>
      <c r="AD15" s="7"/>
      <c r="AE15" s="4"/>
      <c r="AF15" s="5" t="str">
        <f t="shared" si="41"/>
        <v>L</v>
      </c>
      <c r="AG15" s="6">
        <f t="shared" si="36"/>
        <v>45481</v>
      </c>
      <c r="AH15" s="7"/>
      <c r="AI15" s="7"/>
      <c r="AJ15" s="4"/>
      <c r="AK15" s="5" t="str">
        <f t="shared" si="42"/>
        <v>J</v>
      </c>
      <c r="AL15" s="6">
        <f t="shared" si="36"/>
        <v>45512</v>
      </c>
      <c r="AM15" s="7"/>
      <c r="AN15" s="7"/>
      <c r="AO15" s="4"/>
      <c r="AP15" s="5" t="str">
        <f t="shared" si="43"/>
        <v>D</v>
      </c>
      <c r="AQ15" s="6">
        <f t="shared" si="36"/>
        <v>45543</v>
      </c>
      <c r="AR15" s="7"/>
      <c r="AS15" s="7"/>
      <c r="AT15" s="4"/>
      <c r="AU15" s="5" t="str">
        <f t="shared" si="44"/>
        <v>M</v>
      </c>
      <c r="AV15" s="6">
        <f t="shared" si="36"/>
        <v>45573</v>
      </c>
      <c r="AW15" s="7"/>
      <c r="AX15" s="7"/>
      <c r="AY15" s="4"/>
      <c r="AZ15" s="5" t="str">
        <f t="shared" si="45"/>
        <v>V</v>
      </c>
      <c r="BA15" s="6">
        <f t="shared" si="36"/>
        <v>45604</v>
      </c>
      <c r="BB15" s="7"/>
      <c r="BC15" s="7"/>
      <c r="BD15" s="4"/>
      <c r="BE15" s="5" t="str">
        <f t="shared" si="46"/>
        <v>D</v>
      </c>
      <c r="BF15" s="6">
        <f t="shared" si="36"/>
        <v>45634</v>
      </c>
      <c r="BG15" s="7"/>
      <c r="BH15" s="7"/>
      <c r="BJ15" s="20">
        <v>43662</v>
      </c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</row>
    <row r="16" spans="1:320" ht="17.25" customHeight="1" x14ac:dyDescent="0.2">
      <c r="A16" s="4"/>
      <c r="B16" s="5" t="str">
        <f t="shared" si="33"/>
        <v>M</v>
      </c>
      <c r="C16" s="6">
        <f t="shared" si="34"/>
        <v>45300</v>
      </c>
      <c r="D16" s="7"/>
      <c r="E16" s="7"/>
      <c r="F16" s="4"/>
      <c r="G16" s="5" t="str">
        <f t="shared" si="35"/>
        <v>V</v>
      </c>
      <c r="H16" s="6">
        <f t="shared" si="36"/>
        <v>45331</v>
      </c>
      <c r="I16" s="7"/>
      <c r="J16" s="7"/>
      <c r="K16" s="4"/>
      <c r="L16" s="5" t="str">
        <f t="shared" si="37"/>
        <v>S</v>
      </c>
      <c r="M16" s="6">
        <f t="shared" si="36"/>
        <v>45360</v>
      </c>
      <c r="N16" s="7"/>
      <c r="O16" s="7"/>
      <c r="P16" s="4"/>
      <c r="Q16" s="5" t="str">
        <f t="shared" si="38"/>
        <v>M</v>
      </c>
      <c r="R16" s="6">
        <f t="shared" si="36"/>
        <v>45391</v>
      </c>
      <c r="S16" s="7"/>
      <c r="T16" s="7"/>
      <c r="U16" s="4"/>
      <c r="V16" s="5" t="str">
        <f t="shared" si="39"/>
        <v>J</v>
      </c>
      <c r="W16" s="6">
        <f t="shared" si="36"/>
        <v>45421</v>
      </c>
      <c r="X16" s="7"/>
      <c r="Y16" s="7"/>
      <c r="Z16" s="4"/>
      <c r="AA16" s="5" t="str">
        <f t="shared" si="40"/>
        <v>D</v>
      </c>
      <c r="AB16" s="6">
        <f t="shared" si="36"/>
        <v>45452</v>
      </c>
      <c r="AC16" s="7"/>
      <c r="AD16" s="7"/>
      <c r="AE16" s="4"/>
      <c r="AF16" s="5" t="str">
        <f t="shared" si="41"/>
        <v>M</v>
      </c>
      <c r="AG16" s="6">
        <f t="shared" si="36"/>
        <v>45482</v>
      </c>
      <c r="AH16" s="7"/>
      <c r="AI16" s="7"/>
      <c r="AJ16" s="4"/>
      <c r="AK16" s="5" t="str">
        <f t="shared" si="42"/>
        <v>V</v>
      </c>
      <c r="AL16" s="6">
        <f t="shared" si="36"/>
        <v>45513</v>
      </c>
      <c r="AM16" s="7"/>
      <c r="AN16" s="7"/>
      <c r="AO16" s="4"/>
      <c r="AP16" s="5" t="str">
        <f t="shared" si="43"/>
        <v>L</v>
      </c>
      <c r="AQ16" s="6">
        <f t="shared" si="36"/>
        <v>45544</v>
      </c>
      <c r="AR16" s="7"/>
      <c r="AS16" s="7"/>
      <c r="AT16" s="4"/>
      <c r="AU16" s="5" t="str">
        <f t="shared" si="44"/>
        <v>M</v>
      </c>
      <c r="AV16" s="6">
        <f t="shared" si="36"/>
        <v>45574</v>
      </c>
      <c r="AW16" s="7"/>
      <c r="AX16" s="7"/>
      <c r="AY16" s="4"/>
      <c r="AZ16" s="5" t="str">
        <f t="shared" si="45"/>
        <v>S</v>
      </c>
      <c r="BA16" s="6">
        <f t="shared" si="36"/>
        <v>45605</v>
      </c>
      <c r="BB16" s="7"/>
      <c r="BC16" s="7"/>
      <c r="BD16" s="4"/>
      <c r="BE16" s="5" t="str">
        <f t="shared" si="46"/>
        <v>L</v>
      </c>
      <c r="BF16" s="6">
        <f t="shared" si="36"/>
        <v>45635</v>
      </c>
      <c r="BG16" s="7"/>
      <c r="BH16" s="7"/>
      <c r="BJ16" s="20">
        <v>43663</v>
      </c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</row>
    <row r="17" spans="1:320" ht="17.25" customHeight="1" x14ac:dyDescent="0.2">
      <c r="A17" s="4"/>
      <c r="B17" s="5" t="str">
        <f t="shared" si="33"/>
        <v>M</v>
      </c>
      <c r="C17" s="6">
        <f t="shared" si="34"/>
        <v>45301</v>
      </c>
      <c r="D17" s="7"/>
      <c r="E17" s="7"/>
      <c r="F17" s="4"/>
      <c r="G17" s="5" t="str">
        <f t="shared" si="35"/>
        <v>S</v>
      </c>
      <c r="H17" s="6">
        <f t="shared" si="36"/>
        <v>45332</v>
      </c>
      <c r="I17" s="7"/>
      <c r="J17" s="7"/>
      <c r="K17" s="4"/>
      <c r="L17" s="5" t="str">
        <f t="shared" si="37"/>
        <v>D</v>
      </c>
      <c r="M17" s="6">
        <f t="shared" si="36"/>
        <v>45361</v>
      </c>
      <c r="N17" s="7"/>
      <c r="O17" s="7"/>
      <c r="P17" s="4"/>
      <c r="Q17" s="5" t="str">
        <f t="shared" si="38"/>
        <v>M</v>
      </c>
      <c r="R17" s="6">
        <f t="shared" si="36"/>
        <v>45392</v>
      </c>
      <c r="S17" s="7"/>
      <c r="T17" s="7"/>
      <c r="U17" s="4"/>
      <c r="V17" s="5" t="str">
        <f t="shared" si="39"/>
        <v>V</v>
      </c>
      <c r="W17" s="6">
        <f t="shared" si="36"/>
        <v>45422</v>
      </c>
      <c r="X17" s="7"/>
      <c r="Y17" s="7"/>
      <c r="Z17" s="4"/>
      <c r="AA17" s="5" t="str">
        <f t="shared" si="40"/>
        <v>L</v>
      </c>
      <c r="AB17" s="6">
        <f t="shared" si="36"/>
        <v>45453</v>
      </c>
      <c r="AC17" s="7"/>
      <c r="AD17" s="7"/>
      <c r="AE17" s="4"/>
      <c r="AF17" s="5" t="str">
        <f t="shared" si="41"/>
        <v>M</v>
      </c>
      <c r="AG17" s="6">
        <f t="shared" si="36"/>
        <v>45483</v>
      </c>
      <c r="AH17" s="7"/>
      <c r="AI17" s="7"/>
      <c r="AJ17" s="4"/>
      <c r="AK17" s="5" t="str">
        <f t="shared" si="42"/>
        <v>S</v>
      </c>
      <c r="AL17" s="6">
        <f t="shared" si="36"/>
        <v>45514</v>
      </c>
      <c r="AM17" s="7"/>
      <c r="AN17" s="7"/>
      <c r="AO17" s="4"/>
      <c r="AP17" s="5" t="str">
        <f t="shared" si="43"/>
        <v>M</v>
      </c>
      <c r="AQ17" s="6">
        <f t="shared" si="36"/>
        <v>45545</v>
      </c>
      <c r="AR17" s="7"/>
      <c r="AS17" s="7"/>
      <c r="AT17" s="4"/>
      <c r="AU17" s="5" t="str">
        <f t="shared" si="44"/>
        <v>J</v>
      </c>
      <c r="AV17" s="6">
        <f t="shared" si="36"/>
        <v>45575</v>
      </c>
      <c r="AW17" s="7"/>
      <c r="AX17" s="7"/>
      <c r="AY17" s="4"/>
      <c r="AZ17" s="5" t="str">
        <f t="shared" si="45"/>
        <v>D</v>
      </c>
      <c r="BA17" s="6">
        <f t="shared" si="36"/>
        <v>45606</v>
      </c>
      <c r="BB17" s="7"/>
      <c r="BC17" s="7"/>
      <c r="BD17" s="4"/>
      <c r="BE17" s="5" t="str">
        <f t="shared" si="46"/>
        <v>M</v>
      </c>
      <c r="BF17" s="6">
        <f t="shared" si="36"/>
        <v>45636</v>
      </c>
      <c r="BG17" s="7"/>
      <c r="BH17" s="7"/>
      <c r="BJ17" s="20">
        <v>43664</v>
      </c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</row>
    <row r="18" spans="1:320" ht="17.25" customHeight="1" x14ac:dyDescent="0.2">
      <c r="A18" s="4"/>
      <c r="B18" s="5" t="str">
        <f t="shared" si="33"/>
        <v>J</v>
      </c>
      <c r="C18" s="6">
        <f t="shared" si="34"/>
        <v>45302</v>
      </c>
      <c r="D18" s="7"/>
      <c r="E18" s="7"/>
      <c r="F18" s="4"/>
      <c r="G18" s="5" t="str">
        <f t="shared" si="35"/>
        <v>D</v>
      </c>
      <c r="H18" s="6">
        <f t="shared" si="36"/>
        <v>45333</v>
      </c>
      <c r="I18" s="7"/>
      <c r="J18" s="7"/>
      <c r="K18" s="4"/>
      <c r="L18" s="5" t="str">
        <f t="shared" si="37"/>
        <v>L</v>
      </c>
      <c r="M18" s="6">
        <f t="shared" si="36"/>
        <v>45362</v>
      </c>
      <c r="N18" s="7"/>
      <c r="O18" s="7"/>
      <c r="P18" s="4"/>
      <c r="Q18" s="5" t="str">
        <f t="shared" si="38"/>
        <v>J</v>
      </c>
      <c r="R18" s="6">
        <f t="shared" si="36"/>
        <v>45393</v>
      </c>
      <c r="S18" s="7"/>
      <c r="T18" s="7"/>
      <c r="U18" s="4"/>
      <c r="V18" s="5" t="str">
        <f t="shared" si="39"/>
        <v>S</v>
      </c>
      <c r="W18" s="6">
        <f t="shared" si="36"/>
        <v>45423</v>
      </c>
      <c r="X18" s="7"/>
      <c r="Y18" s="7"/>
      <c r="Z18" s="4"/>
      <c r="AA18" s="5" t="str">
        <f t="shared" si="40"/>
        <v>M</v>
      </c>
      <c r="AB18" s="6">
        <f t="shared" si="36"/>
        <v>45454</v>
      </c>
      <c r="AC18" s="7"/>
      <c r="AD18" s="7"/>
      <c r="AE18" s="4"/>
      <c r="AF18" s="5" t="str">
        <f t="shared" si="41"/>
        <v>J</v>
      </c>
      <c r="AG18" s="6">
        <f t="shared" si="36"/>
        <v>45484</v>
      </c>
      <c r="AH18" s="7"/>
      <c r="AI18" s="7"/>
      <c r="AJ18" s="4"/>
      <c r="AK18" s="5" t="str">
        <f t="shared" si="42"/>
        <v>D</v>
      </c>
      <c r="AL18" s="6">
        <f t="shared" si="36"/>
        <v>45515</v>
      </c>
      <c r="AM18" s="7"/>
      <c r="AN18" s="7"/>
      <c r="AO18" s="4"/>
      <c r="AP18" s="5" t="str">
        <f t="shared" si="43"/>
        <v>M</v>
      </c>
      <c r="AQ18" s="6">
        <f t="shared" si="36"/>
        <v>45546</v>
      </c>
      <c r="AR18" s="7"/>
      <c r="AS18" s="7"/>
      <c r="AT18" s="4"/>
      <c r="AU18" s="5" t="str">
        <f t="shared" si="44"/>
        <v>V</v>
      </c>
      <c r="AV18" s="6">
        <f t="shared" si="36"/>
        <v>45576</v>
      </c>
      <c r="AW18" s="7"/>
      <c r="AX18" s="7"/>
      <c r="AY18" s="4"/>
      <c r="AZ18" s="5" t="str">
        <f t="shared" si="45"/>
        <v>L</v>
      </c>
      <c r="BA18" s="6">
        <f t="shared" si="36"/>
        <v>45607</v>
      </c>
      <c r="BB18" s="7"/>
      <c r="BC18" s="7"/>
      <c r="BD18" s="4"/>
      <c r="BE18" s="5" t="str">
        <f t="shared" si="46"/>
        <v>M</v>
      </c>
      <c r="BF18" s="6">
        <f t="shared" si="36"/>
        <v>45637</v>
      </c>
      <c r="BG18" s="7"/>
      <c r="BH18" s="7"/>
      <c r="BJ18" s="20">
        <v>43665</v>
      </c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</row>
    <row r="19" spans="1:320" ht="17.25" customHeight="1" x14ac:dyDescent="0.2">
      <c r="A19" s="4"/>
      <c r="B19" s="5" t="str">
        <f t="shared" si="33"/>
        <v>V</v>
      </c>
      <c r="C19" s="6">
        <f t="shared" si="34"/>
        <v>45303</v>
      </c>
      <c r="D19" s="7"/>
      <c r="E19" s="7"/>
      <c r="F19" s="4"/>
      <c r="G19" s="5" t="str">
        <f t="shared" si="35"/>
        <v>L</v>
      </c>
      <c r="H19" s="6">
        <f t="shared" si="36"/>
        <v>45334</v>
      </c>
      <c r="I19" s="7"/>
      <c r="J19" s="7"/>
      <c r="K19" s="4"/>
      <c r="L19" s="5" t="str">
        <f t="shared" si="37"/>
        <v>M</v>
      </c>
      <c r="M19" s="6">
        <f t="shared" si="36"/>
        <v>45363</v>
      </c>
      <c r="N19" s="7"/>
      <c r="O19" s="7"/>
      <c r="P19" s="4"/>
      <c r="Q19" s="5" t="str">
        <f t="shared" si="38"/>
        <v>V</v>
      </c>
      <c r="R19" s="6">
        <f t="shared" si="36"/>
        <v>45394</v>
      </c>
      <c r="S19" s="7"/>
      <c r="T19" s="7"/>
      <c r="U19" s="4"/>
      <c r="V19" s="5" t="str">
        <f t="shared" si="39"/>
        <v>D</v>
      </c>
      <c r="W19" s="6">
        <f t="shared" si="36"/>
        <v>45424</v>
      </c>
      <c r="X19" s="7"/>
      <c r="Y19" s="7"/>
      <c r="Z19" s="4"/>
      <c r="AA19" s="5" t="str">
        <f t="shared" si="40"/>
        <v>M</v>
      </c>
      <c r="AB19" s="6">
        <f t="shared" si="36"/>
        <v>45455</v>
      </c>
      <c r="AC19" s="7"/>
      <c r="AD19" s="7"/>
      <c r="AE19" s="4"/>
      <c r="AF19" s="5" t="str">
        <f t="shared" si="41"/>
        <v>V</v>
      </c>
      <c r="AG19" s="6">
        <f t="shared" si="36"/>
        <v>45485</v>
      </c>
      <c r="AH19" s="7"/>
      <c r="AI19" s="7"/>
      <c r="AJ19" s="4"/>
      <c r="AK19" s="5" t="str">
        <f t="shared" si="42"/>
        <v>L</v>
      </c>
      <c r="AL19" s="6">
        <f t="shared" si="36"/>
        <v>45516</v>
      </c>
      <c r="AM19" s="7"/>
      <c r="AN19" s="7"/>
      <c r="AO19" s="4"/>
      <c r="AP19" s="5" t="str">
        <f t="shared" si="43"/>
        <v>J</v>
      </c>
      <c r="AQ19" s="6">
        <f t="shared" si="36"/>
        <v>45547</v>
      </c>
      <c r="AR19" s="7"/>
      <c r="AS19" s="7"/>
      <c r="AT19" s="4"/>
      <c r="AU19" s="5" t="str">
        <f t="shared" si="44"/>
        <v>S</v>
      </c>
      <c r="AV19" s="6">
        <f t="shared" si="36"/>
        <v>45577</v>
      </c>
      <c r="AW19" s="7"/>
      <c r="AX19" s="7"/>
      <c r="AY19" s="4"/>
      <c r="AZ19" s="5" t="str">
        <f t="shared" si="45"/>
        <v>M</v>
      </c>
      <c r="BA19" s="6">
        <f t="shared" si="36"/>
        <v>45608</v>
      </c>
      <c r="BB19" s="7"/>
      <c r="BC19" s="7"/>
      <c r="BD19" s="4"/>
      <c r="BE19" s="5" t="str">
        <f t="shared" si="46"/>
        <v>J</v>
      </c>
      <c r="BF19" s="6">
        <f t="shared" si="36"/>
        <v>45638</v>
      </c>
      <c r="BG19" s="7"/>
      <c r="BH19" s="7"/>
      <c r="BJ19" s="20">
        <v>43899</v>
      </c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</row>
    <row r="20" spans="1:320" ht="17.25" customHeight="1" x14ac:dyDescent="0.2">
      <c r="A20" s="4"/>
      <c r="B20" s="5" t="str">
        <f t="shared" si="33"/>
        <v>S</v>
      </c>
      <c r="C20" s="6">
        <f t="shared" si="34"/>
        <v>45304</v>
      </c>
      <c r="D20" s="7"/>
      <c r="E20" s="7"/>
      <c r="F20" s="4"/>
      <c r="G20" s="5" t="str">
        <f t="shared" si="35"/>
        <v>M</v>
      </c>
      <c r="H20" s="6">
        <f t="shared" si="36"/>
        <v>45335</v>
      </c>
      <c r="I20" s="7"/>
      <c r="J20" s="7"/>
      <c r="K20" s="4"/>
      <c r="L20" s="5" t="str">
        <f t="shared" si="37"/>
        <v>M</v>
      </c>
      <c r="M20" s="6">
        <f t="shared" si="36"/>
        <v>45364</v>
      </c>
      <c r="N20" s="7"/>
      <c r="O20" s="7"/>
      <c r="P20" s="4"/>
      <c r="Q20" s="5" t="str">
        <f t="shared" si="38"/>
        <v>S</v>
      </c>
      <c r="R20" s="6">
        <f t="shared" si="36"/>
        <v>45395</v>
      </c>
      <c r="S20" s="7"/>
      <c r="T20" s="7"/>
      <c r="U20" s="4"/>
      <c r="V20" s="5" t="str">
        <f t="shared" si="39"/>
        <v>L</v>
      </c>
      <c r="W20" s="6">
        <f t="shared" si="36"/>
        <v>45425</v>
      </c>
      <c r="X20" s="7"/>
      <c r="Y20" s="7"/>
      <c r="Z20" s="4"/>
      <c r="AA20" s="5" t="str">
        <f t="shared" si="40"/>
        <v>J</v>
      </c>
      <c r="AB20" s="6">
        <f t="shared" si="36"/>
        <v>45456</v>
      </c>
      <c r="AC20" s="7"/>
      <c r="AD20" s="7"/>
      <c r="AE20" s="4"/>
      <c r="AF20" s="5" t="str">
        <f t="shared" si="41"/>
        <v>S</v>
      </c>
      <c r="AG20" s="6">
        <f t="shared" si="36"/>
        <v>45486</v>
      </c>
      <c r="AH20" s="7"/>
      <c r="AI20" s="7"/>
      <c r="AJ20" s="4"/>
      <c r="AK20" s="5" t="str">
        <f t="shared" si="42"/>
        <v>M</v>
      </c>
      <c r="AL20" s="6">
        <f t="shared" si="36"/>
        <v>45517</v>
      </c>
      <c r="AM20" s="7"/>
      <c r="AN20" s="7"/>
      <c r="AO20" s="4"/>
      <c r="AP20" s="5" t="str">
        <f t="shared" si="43"/>
        <v>V</v>
      </c>
      <c r="AQ20" s="6">
        <f t="shared" si="36"/>
        <v>45548</v>
      </c>
      <c r="AR20" s="7"/>
      <c r="AS20" s="7"/>
      <c r="AT20" s="4"/>
      <c r="AU20" s="5" t="str">
        <f t="shared" si="44"/>
        <v>D</v>
      </c>
      <c r="AV20" s="6">
        <f t="shared" si="36"/>
        <v>45578</v>
      </c>
      <c r="AW20" s="7"/>
      <c r="AX20" s="7"/>
      <c r="AY20" s="4"/>
      <c r="AZ20" s="5" t="str">
        <f t="shared" si="45"/>
        <v>M</v>
      </c>
      <c r="BA20" s="6">
        <f t="shared" si="36"/>
        <v>45609</v>
      </c>
      <c r="BB20" s="7"/>
      <c r="BC20" s="7"/>
      <c r="BD20" s="4"/>
      <c r="BE20" s="5" t="str">
        <f t="shared" si="46"/>
        <v>V</v>
      </c>
      <c r="BF20" s="6">
        <f t="shared" si="36"/>
        <v>45639</v>
      </c>
      <c r="BG20" s="7"/>
      <c r="BH20" s="7"/>
      <c r="BJ20" s="20">
        <v>43900</v>
      </c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</row>
    <row r="21" spans="1:320" ht="17.25" customHeight="1" x14ac:dyDescent="0.2">
      <c r="A21" s="4"/>
      <c r="B21" s="5" t="str">
        <f t="shared" si="33"/>
        <v>D</v>
      </c>
      <c r="C21" s="6">
        <f t="shared" si="34"/>
        <v>45305</v>
      </c>
      <c r="D21" s="7"/>
      <c r="E21" s="7"/>
      <c r="F21" s="4"/>
      <c r="G21" s="5" t="str">
        <f t="shared" si="35"/>
        <v>M</v>
      </c>
      <c r="H21" s="6">
        <f t="shared" si="36"/>
        <v>45336</v>
      </c>
      <c r="I21" s="7"/>
      <c r="J21" s="7"/>
      <c r="K21" s="4"/>
      <c r="L21" s="5" t="str">
        <f t="shared" si="37"/>
        <v>J</v>
      </c>
      <c r="M21" s="6">
        <f t="shared" si="36"/>
        <v>45365</v>
      </c>
      <c r="N21" s="7"/>
      <c r="O21" s="7"/>
      <c r="P21" s="4"/>
      <c r="Q21" s="5" t="str">
        <f t="shared" si="38"/>
        <v>D</v>
      </c>
      <c r="R21" s="6">
        <f t="shared" si="36"/>
        <v>45396</v>
      </c>
      <c r="S21" s="7"/>
      <c r="T21" s="7"/>
      <c r="U21" s="4"/>
      <c r="V21" s="5" t="str">
        <f t="shared" si="39"/>
        <v>M</v>
      </c>
      <c r="W21" s="6">
        <f t="shared" si="36"/>
        <v>45426</v>
      </c>
      <c r="X21" s="7"/>
      <c r="Y21" s="7"/>
      <c r="Z21" s="4"/>
      <c r="AA21" s="5" t="str">
        <f t="shared" si="40"/>
        <v>V</v>
      </c>
      <c r="AB21" s="6">
        <f t="shared" si="36"/>
        <v>45457</v>
      </c>
      <c r="AC21" s="7"/>
      <c r="AD21" s="7"/>
      <c r="AE21" s="4"/>
      <c r="AF21" s="5" t="str">
        <f t="shared" si="41"/>
        <v>D</v>
      </c>
      <c r="AG21" s="6">
        <f t="shared" si="36"/>
        <v>45487</v>
      </c>
      <c r="AH21" s="7"/>
      <c r="AI21" s="7"/>
      <c r="AJ21" s="4"/>
      <c r="AK21" s="5" t="str">
        <f t="shared" si="42"/>
        <v>M</v>
      </c>
      <c r="AL21" s="6">
        <f t="shared" si="36"/>
        <v>45518</v>
      </c>
      <c r="AM21" s="7"/>
      <c r="AN21" s="7"/>
      <c r="AO21" s="4"/>
      <c r="AP21" s="5" t="str">
        <f t="shared" si="43"/>
        <v>S</v>
      </c>
      <c r="AQ21" s="6">
        <f t="shared" si="36"/>
        <v>45549</v>
      </c>
      <c r="AR21" s="7"/>
      <c r="AS21" s="7"/>
      <c r="AT21" s="4"/>
      <c r="AU21" s="5" t="str">
        <f t="shared" si="44"/>
        <v>L</v>
      </c>
      <c r="AV21" s="6">
        <f t="shared" si="36"/>
        <v>45579</v>
      </c>
      <c r="AW21" s="7"/>
      <c r="AX21" s="7"/>
      <c r="AY21" s="4"/>
      <c r="AZ21" s="5" t="str">
        <f t="shared" si="45"/>
        <v>J</v>
      </c>
      <c r="BA21" s="6">
        <f t="shared" si="36"/>
        <v>45610</v>
      </c>
      <c r="BB21" s="7"/>
      <c r="BC21" s="7"/>
      <c r="BD21" s="4"/>
      <c r="BE21" s="5" t="str">
        <f t="shared" si="46"/>
        <v>S</v>
      </c>
      <c r="BF21" s="6">
        <f t="shared" si="36"/>
        <v>45640</v>
      </c>
      <c r="BG21" s="7"/>
      <c r="BH21" s="7"/>
      <c r="BJ21" s="20">
        <v>43901</v>
      </c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</row>
    <row r="22" spans="1:320" ht="17.25" customHeight="1" x14ac:dyDescent="0.2">
      <c r="A22" s="4"/>
      <c r="B22" s="5" t="str">
        <f t="shared" si="33"/>
        <v>L</v>
      </c>
      <c r="C22" s="6">
        <f t="shared" si="34"/>
        <v>45306</v>
      </c>
      <c r="D22" s="7"/>
      <c r="E22" s="7"/>
      <c r="F22" s="4"/>
      <c r="G22" s="5" t="str">
        <f t="shared" si="35"/>
        <v>J</v>
      </c>
      <c r="H22" s="6">
        <f t="shared" si="36"/>
        <v>45337</v>
      </c>
      <c r="I22" s="7"/>
      <c r="J22" s="7"/>
      <c r="K22" s="4"/>
      <c r="L22" s="5" t="str">
        <f t="shared" si="37"/>
        <v>V</v>
      </c>
      <c r="M22" s="6">
        <f t="shared" si="36"/>
        <v>45366</v>
      </c>
      <c r="N22" s="7"/>
      <c r="O22" s="7"/>
      <c r="P22" s="4"/>
      <c r="Q22" s="5" t="str">
        <f t="shared" si="38"/>
        <v>L</v>
      </c>
      <c r="R22" s="6">
        <f t="shared" si="36"/>
        <v>45397</v>
      </c>
      <c r="S22" s="7"/>
      <c r="T22" s="7"/>
      <c r="U22" s="4"/>
      <c r="V22" s="5" t="str">
        <f t="shared" si="39"/>
        <v>M</v>
      </c>
      <c r="W22" s="6">
        <f t="shared" si="36"/>
        <v>45427</v>
      </c>
      <c r="X22" s="7"/>
      <c r="Y22" s="7"/>
      <c r="Z22" s="4"/>
      <c r="AA22" s="5" t="str">
        <f t="shared" si="40"/>
        <v>S</v>
      </c>
      <c r="AB22" s="6">
        <f t="shared" si="36"/>
        <v>45458</v>
      </c>
      <c r="AC22" s="7"/>
      <c r="AD22" s="7"/>
      <c r="AE22" s="4"/>
      <c r="AF22" s="5" t="str">
        <f t="shared" si="41"/>
        <v>L</v>
      </c>
      <c r="AG22" s="6">
        <f t="shared" si="36"/>
        <v>45488</v>
      </c>
      <c r="AH22" s="7"/>
      <c r="AI22" s="7"/>
      <c r="AJ22" s="4"/>
      <c r="AK22" s="5" t="str">
        <f t="shared" si="42"/>
        <v>J</v>
      </c>
      <c r="AL22" s="6">
        <f t="shared" si="36"/>
        <v>45519</v>
      </c>
      <c r="AM22" s="7"/>
      <c r="AN22" s="7"/>
      <c r="AO22" s="4"/>
      <c r="AP22" s="5" t="str">
        <f t="shared" si="43"/>
        <v>D</v>
      </c>
      <c r="AQ22" s="6">
        <f t="shared" si="36"/>
        <v>45550</v>
      </c>
      <c r="AR22" s="7"/>
      <c r="AS22" s="7"/>
      <c r="AT22" s="4"/>
      <c r="AU22" s="5" t="str">
        <f t="shared" si="44"/>
        <v>M</v>
      </c>
      <c r="AV22" s="6">
        <f t="shared" si="36"/>
        <v>45580</v>
      </c>
      <c r="AW22" s="7"/>
      <c r="AX22" s="7"/>
      <c r="AY22" s="4"/>
      <c r="AZ22" s="5" t="str">
        <f t="shared" si="45"/>
        <v>V</v>
      </c>
      <c r="BA22" s="6">
        <f t="shared" si="36"/>
        <v>45611</v>
      </c>
      <c r="BB22" s="7"/>
      <c r="BC22" s="7"/>
      <c r="BD22" s="4"/>
      <c r="BE22" s="5" t="str">
        <f t="shared" si="46"/>
        <v>D</v>
      </c>
      <c r="BF22" s="6">
        <f t="shared" si="36"/>
        <v>45641</v>
      </c>
      <c r="BG22" s="7"/>
      <c r="BH22" s="7"/>
      <c r="BJ22" s="20">
        <v>43902</v>
      </c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</row>
    <row r="23" spans="1:320" ht="17.25" customHeight="1" x14ac:dyDescent="0.2">
      <c r="A23" s="4"/>
      <c r="B23" s="5" t="str">
        <f t="shared" si="33"/>
        <v>M</v>
      </c>
      <c r="C23" s="6">
        <f t="shared" si="34"/>
        <v>45307</v>
      </c>
      <c r="D23" s="7"/>
      <c r="E23" s="7"/>
      <c r="F23" s="4"/>
      <c r="G23" s="5" t="str">
        <f t="shared" si="35"/>
        <v>V</v>
      </c>
      <c r="H23" s="6">
        <f t="shared" si="36"/>
        <v>45338</v>
      </c>
      <c r="I23" s="7"/>
      <c r="J23" s="7"/>
      <c r="K23" s="4"/>
      <c r="L23" s="5" t="str">
        <f t="shared" si="37"/>
        <v>S</v>
      </c>
      <c r="M23" s="6">
        <f t="shared" si="36"/>
        <v>45367</v>
      </c>
      <c r="N23" s="7"/>
      <c r="O23" s="7"/>
      <c r="P23" s="4"/>
      <c r="Q23" s="5" t="str">
        <f t="shared" si="38"/>
        <v>M</v>
      </c>
      <c r="R23" s="6">
        <f t="shared" si="36"/>
        <v>45398</v>
      </c>
      <c r="S23" s="7"/>
      <c r="T23" s="7"/>
      <c r="U23" s="4"/>
      <c r="V23" s="5" t="str">
        <f t="shared" si="39"/>
        <v>J</v>
      </c>
      <c r="W23" s="6">
        <f t="shared" si="36"/>
        <v>45428</v>
      </c>
      <c r="X23" s="7"/>
      <c r="Y23" s="7"/>
      <c r="Z23" s="4"/>
      <c r="AA23" s="5" t="str">
        <f t="shared" si="40"/>
        <v>D</v>
      </c>
      <c r="AB23" s="6">
        <f t="shared" si="36"/>
        <v>45459</v>
      </c>
      <c r="AC23" s="7"/>
      <c r="AD23" s="7"/>
      <c r="AE23" s="4"/>
      <c r="AF23" s="5" t="str">
        <f t="shared" si="41"/>
        <v>M</v>
      </c>
      <c r="AG23" s="6">
        <f t="shared" si="36"/>
        <v>45489</v>
      </c>
      <c r="AH23" s="7"/>
      <c r="AI23" s="7"/>
      <c r="AJ23" s="4"/>
      <c r="AK23" s="5" t="str">
        <f t="shared" si="42"/>
        <v>V</v>
      </c>
      <c r="AL23" s="6">
        <f t="shared" si="36"/>
        <v>45520</v>
      </c>
      <c r="AM23" s="7"/>
      <c r="AN23" s="7"/>
      <c r="AO23" s="4"/>
      <c r="AP23" s="5" t="str">
        <f t="shared" si="43"/>
        <v>L</v>
      </c>
      <c r="AQ23" s="6">
        <f t="shared" si="36"/>
        <v>45551</v>
      </c>
      <c r="AR23" s="7"/>
      <c r="AS23" s="7"/>
      <c r="AT23" s="4"/>
      <c r="AU23" s="5" t="str">
        <f t="shared" si="44"/>
        <v>M</v>
      </c>
      <c r="AV23" s="6">
        <f t="shared" si="36"/>
        <v>45581</v>
      </c>
      <c r="AW23" s="7"/>
      <c r="AX23" s="7"/>
      <c r="AY23" s="4"/>
      <c r="AZ23" s="5" t="str">
        <f t="shared" si="45"/>
        <v>S</v>
      </c>
      <c r="BA23" s="6">
        <f t="shared" si="36"/>
        <v>45612</v>
      </c>
      <c r="BB23" s="7"/>
      <c r="BC23" s="7"/>
      <c r="BD23" s="4"/>
      <c r="BE23" s="5" t="str">
        <f t="shared" si="46"/>
        <v>L</v>
      </c>
      <c r="BF23" s="6">
        <f t="shared" si="36"/>
        <v>45642</v>
      </c>
      <c r="BG23" s="7"/>
      <c r="BH23" s="7"/>
      <c r="BJ23" s="20">
        <v>43903</v>
      </c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</row>
    <row r="24" spans="1:320" ht="17.25" customHeight="1" x14ac:dyDescent="0.2">
      <c r="A24" s="4"/>
      <c r="B24" s="5" t="str">
        <f t="shared" si="33"/>
        <v>M</v>
      </c>
      <c r="C24" s="6">
        <f t="shared" si="34"/>
        <v>45308</v>
      </c>
      <c r="D24" s="7"/>
      <c r="E24" s="7"/>
      <c r="F24" s="4"/>
      <c r="G24" s="5" t="str">
        <f t="shared" ref="G24:G38" si="47">IF(H24&lt;&gt;"",UPPER(LEFT(TEXT(H24,"jjj"))),"")</f>
        <v>S</v>
      </c>
      <c r="H24" s="6">
        <f t="shared" si="36"/>
        <v>45339</v>
      </c>
      <c r="I24" s="7"/>
      <c r="J24" s="7"/>
      <c r="K24" s="4"/>
      <c r="L24" s="5" t="str">
        <f t="shared" ref="L24:L38" si="48">IF(M24&lt;&gt;"",UPPER(LEFT(TEXT(M24,"jjj"))),"")</f>
        <v>D</v>
      </c>
      <c r="M24" s="6">
        <f t="shared" si="36"/>
        <v>45368</v>
      </c>
      <c r="N24" s="7"/>
      <c r="O24" s="7"/>
      <c r="P24" s="4"/>
      <c r="Q24" s="5" t="str">
        <f t="shared" ref="Q24:Q38" si="49">IF(R24&lt;&gt;"",UPPER(LEFT(TEXT(R24,"jjj"))),"")</f>
        <v>M</v>
      </c>
      <c r="R24" s="6">
        <f t="shared" si="36"/>
        <v>45399</v>
      </c>
      <c r="S24" s="7"/>
      <c r="T24" s="7"/>
      <c r="U24" s="4"/>
      <c r="V24" s="5" t="str">
        <f t="shared" ref="V24:V38" si="50">IF(W24&lt;&gt;"",UPPER(LEFT(TEXT(W24,"jjj"))),"")</f>
        <v>V</v>
      </c>
      <c r="W24" s="6">
        <f t="shared" si="36"/>
        <v>45429</v>
      </c>
      <c r="X24" s="7"/>
      <c r="Y24" s="7"/>
      <c r="Z24" s="4"/>
      <c r="AA24" s="5" t="str">
        <f t="shared" ref="AA24:AA38" si="51">IF(AB24&lt;&gt;"",UPPER(LEFT(TEXT(AB24,"jjj"))),"")</f>
        <v>L</v>
      </c>
      <c r="AB24" s="6">
        <f t="shared" si="36"/>
        <v>45460</v>
      </c>
      <c r="AC24" s="7"/>
      <c r="AD24" s="7"/>
      <c r="AE24" s="4"/>
      <c r="AF24" s="5" t="str">
        <f t="shared" ref="AF24:AF38" si="52">IF(AG24&lt;&gt;"",UPPER(LEFT(TEXT(AG24,"jjj"))),"")</f>
        <v>M</v>
      </c>
      <c r="AG24" s="6">
        <f t="shared" si="36"/>
        <v>45490</v>
      </c>
      <c r="AH24" s="7"/>
      <c r="AI24" s="7"/>
      <c r="AJ24" s="4"/>
      <c r="AK24" s="5" t="str">
        <f t="shared" ref="AK24:AK38" si="53">IF(AL24&lt;&gt;"",UPPER(LEFT(TEXT(AL24,"jjj"))),"")</f>
        <v>S</v>
      </c>
      <c r="AL24" s="6">
        <f t="shared" si="36"/>
        <v>45521</v>
      </c>
      <c r="AM24" s="7"/>
      <c r="AN24" s="7"/>
      <c r="AO24" s="4"/>
      <c r="AP24" s="5" t="str">
        <f t="shared" ref="AP24:AP38" si="54">IF(AQ24&lt;&gt;"",UPPER(LEFT(TEXT(AQ24,"jjj"))),"")</f>
        <v>M</v>
      </c>
      <c r="AQ24" s="6">
        <f t="shared" si="36"/>
        <v>45552</v>
      </c>
      <c r="AR24" s="7"/>
      <c r="AS24" s="7"/>
      <c r="AT24" s="4"/>
      <c r="AU24" s="5" t="str">
        <f t="shared" ref="AU24:AU38" si="55">IF(AV24&lt;&gt;"",UPPER(LEFT(TEXT(AV24,"jjj"))),"")</f>
        <v>J</v>
      </c>
      <c r="AV24" s="6">
        <f t="shared" si="36"/>
        <v>45582</v>
      </c>
      <c r="AW24" s="7"/>
      <c r="AX24" s="7"/>
      <c r="AY24" s="4"/>
      <c r="AZ24" s="5" t="str">
        <f t="shared" ref="AZ24:AZ38" si="56">IF(BA24&lt;&gt;"",UPPER(LEFT(TEXT(BA24,"jjj"))),"")</f>
        <v>D</v>
      </c>
      <c r="BA24" s="6">
        <f t="shared" si="36"/>
        <v>45613</v>
      </c>
      <c r="BB24" s="7"/>
      <c r="BC24" s="7"/>
      <c r="BD24" s="4"/>
      <c r="BE24" s="5" t="str">
        <f t="shared" ref="BE24:BE38" si="57">IF(BF24&lt;&gt;"",UPPER(LEFT(TEXT(BF24,"jjj"))),"")</f>
        <v>M</v>
      </c>
      <c r="BF24" s="6">
        <f t="shared" si="36"/>
        <v>45643</v>
      </c>
      <c r="BG24" s="7"/>
      <c r="BH24" s="7"/>
      <c r="BJ24" s="20">
        <v>43466</v>
      </c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</row>
    <row r="25" spans="1:320" ht="17.25" customHeight="1" x14ac:dyDescent="0.2">
      <c r="A25" s="4"/>
      <c r="B25" s="5" t="str">
        <f t="shared" si="33"/>
        <v>J</v>
      </c>
      <c r="C25" s="6">
        <f t="shared" si="34"/>
        <v>45309</v>
      </c>
      <c r="D25" s="7"/>
      <c r="E25" s="7"/>
      <c r="F25" s="4"/>
      <c r="G25" s="5" t="str">
        <f t="shared" si="47"/>
        <v>D</v>
      </c>
      <c r="H25" s="6">
        <f t="shared" ref="H25:BF35" si="58">H24+1</f>
        <v>45340</v>
      </c>
      <c r="I25" s="7"/>
      <c r="J25" s="7"/>
      <c r="K25" s="4"/>
      <c r="L25" s="5" t="str">
        <f t="shared" si="48"/>
        <v>L</v>
      </c>
      <c r="M25" s="6">
        <f t="shared" si="58"/>
        <v>45369</v>
      </c>
      <c r="N25" s="7"/>
      <c r="O25" s="7"/>
      <c r="P25" s="4"/>
      <c r="Q25" s="5" t="str">
        <f t="shared" si="49"/>
        <v>J</v>
      </c>
      <c r="R25" s="6">
        <f t="shared" si="58"/>
        <v>45400</v>
      </c>
      <c r="S25" s="7"/>
      <c r="T25" s="7"/>
      <c r="U25" s="4"/>
      <c r="V25" s="5" t="str">
        <f t="shared" si="50"/>
        <v>S</v>
      </c>
      <c r="W25" s="6">
        <f t="shared" si="58"/>
        <v>45430</v>
      </c>
      <c r="X25" s="7"/>
      <c r="Y25" s="7"/>
      <c r="Z25" s="4"/>
      <c r="AA25" s="5" t="str">
        <f t="shared" si="51"/>
        <v>M</v>
      </c>
      <c r="AB25" s="6">
        <f t="shared" si="58"/>
        <v>45461</v>
      </c>
      <c r="AC25" s="7"/>
      <c r="AD25" s="7"/>
      <c r="AE25" s="4"/>
      <c r="AF25" s="5" t="str">
        <f t="shared" si="52"/>
        <v>J</v>
      </c>
      <c r="AG25" s="6">
        <f t="shared" si="58"/>
        <v>45491</v>
      </c>
      <c r="AH25" s="7"/>
      <c r="AI25" s="7"/>
      <c r="AJ25" s="4"/>
      <c r="AK25" s="5" t="str">
        <f t="shared" si="53"/>
        <v>D</v>
      </c>
      <c r="AL25" s="6">
        <f t="shared" si="58"/>
        <v>45522</v>
      </c>
      <c r="AM25" s="7"/>
      <c r="AN25" s="7"/>
      <c r="AO25" s="4"/>
      <c r="AP25" s="5" t="str">
        <f t="shared" si="54"/>
        <v>M</v>
      </c>
      <c r="AQ25" s="6">
        <f t="shared" si="58"/>
        <v>45553</v>
      </c>
      <c r="AR25" s="7"/>
      <c r="AS25" s="7"/>
      <c r="AT25" s="4"/>
      <c r="AU25" s="5" t="str">
        <f t="shared" si="55"/>
        <v>V</v>
      </c>
      <c r="AV25" s="6">
        <f t="shared" si="58"/>
        <v>45583</v>
      </c>
      <c r="AW25" s="7"/>
      <c r="AX25" s="7"/>
      <c r="AY25" s="4"/>
      <c r="AZ25" s="5" t="str">
        <f t="shared" si="56"/>
        <v>L</v>
      </c>
      <c r="BA25" s="6">
        <f t="shared" si="58"/>
        <v>45614</v>
      </c>
      <c r="BB25" s="7"/>
      <c r="BC25" s="7"/>
      <c r="BD25" s="4"/>
      <c r="BE25" s="5" t="str">
        <f t="shared" si="57"/>
        <v>M</v>
      </c>
      <c r="BF25" s="6">
        <f t="shared" si="58"/>
        <v>45644</v>
      </c>
      <c r="BG25" s="7"/>
      <c r="BH25" s="7"/>
      <c r="BJ25" s="20">
        <v>43824</v>
      </c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</row>
    <row r="26" spans="1:320" ht="17.25" customHeight="1" x14ac:dyDescent="0.2">
      <c r="A26" s="4"/>
      <c r="B26" s="5" t="str">
        <f t="shared" si="33"/>
        <v>V</v>
      </c>
      <c r="C26" s="6">
        <f t="shared" si="34"/>
        <v>45310</v>
      </c>
      <c r="D26" s="7"/>
      <c r="E26" s="7"/>
      <c r="F26" s="4"/>
      <c r="G26" s="5" t="str">
        <f t="shared" si="47"/>
        <v>L</v>
      </c>
      <c r="H26" s="6">
        <f t="shared" si="58"/>
        <v>45341</v>
      </c>
      <c r="I26" s="7"/>
      <c r="J26" s="7"/>
      <c r="K26" s="4"/>
      <c r="L26" s="5" t="str">
        <f t="shared" si="48"/>
        <v>M</v>
      </c>
      <c r="M26" s="6">
        <f t="shared" si="58"/>
        <v>45370</v>
      </c>
      <c r="N26" s="7"/>
      <c r="O26" s="7"/>
      <c r="P26" s="4"/>
      <c r="Q26" s="5" t="str">
        <f t="shared" si="49"/>
        <v>V</v>
      </c>
      <c r="R26" s="6">
        <f t="shared" si="58"/>
        <v>45401</v>
      </c>
      <c r="S26" s="7"/>
      <c r="T26" s="7"/>
      <c r="U26" s="4"/>
      <c r="V26" s="5" t="str">
        <f t="shared" si="50"/>
        <v>D</v>
      </c>
      <c r="W26" s="6">
        <f t="shared" si="58"/>
        <v>45431</v>
      </c>
      <c r="X26" s="7"/>
      <c r="Y26" s="7"/>
      <c r="Z26" s="4"/>
      <c r="AA26" s="5" t="str">
        <f t="shared" si="51"/>
        <v>M</v>
      </c>
      <c r="AB26" s="6">
        <f t="shared" si="58"/>
        <v>45462</v>
      </c>
      <c r="AC26" s="7"/>
      <c r="AD26" s="7"/>
      <c r="AE26" s="4"/>
      <c r="AF26" s="5" t="str">
        <f t="shared" si="52"/>
        <v>V</v>
      </c>
      <c r="AG26" s="6">
        <f t="shared" si="58"/>
        <v>45492</v>
      </c>
      <c r="AH26" s="7"/>
      <c r="AI26" s="7"/>
      <c r="AJ26" s="4"/>
      <c r="AK26" s="5" t="str">
        <f t="shared" si="53"/>
        <v>L</v>
      </c>
      <c r="AL26" s="6">
        <f t="shared" si="58"/>
        <v>45523</v>
      </c>
      <c r="AM26" s="7"/>
      <c r="AN26" s="7"/>
      <c r="AO26" s="4"/>
      <c r="AP26" s="5" t="str">
        <f t="shared" si="54"/>
        <v>J</v>
      </c>
      <c r="AQ26" s="6">
        <f t="shared" si="58"/>
        <v>45554</v>
      </c>
      <c r="AR26" s="7"/>
      <c r="AS26" s="7"/>
      <c r="AT26" s="4"/>
      <c r="AU26" s="5" t="str">
        <f t="shared" si="55"/>
        <v>S</v>
      </c>
      <c r="AV26" s="6">
        <f t="shared" si="58"/>
        <v>45584</v>
      </c>
      <c r="AW26" s="7"/>
      <c r="AX26" s="7"/>
      <c r="AY26" s="4"/>
      <c r="AZ26" s="5" t="str">
        <f t="shared" si="56"/>
        <v>M</v>
      </c>
      <c r="BA26" s="6">
        <f t="shared" si="58"/>
        <v>45615</v>
      </c>
      <c r="BB26" s="7"/>
      <c r="BC26" s="7"/>
      <c r="BD26" s="4"/>
      <c r="BE26" s="5" t="str">
        <f t="shared" si="57"/>
        <v>J</v>
      </c>
      <c r="BF26" s="6">
        <f t="shared" si="58"/>
        <v>45645</v>
      </c>
      <c r="BG26" s="7"/>
      <c r="BH26" s="7"/>
      <c r="BJ26" s="20">
        <v>43551</v>
      </c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</row>
    <row r="27" spans="1:320" ht="17.25" customHeight="1" x14ac:dyDescent="0.2">
      <c r="A27" s="4"/>
      <c r="B27" s="5" t="str">
        <f t="shared" si="33"/>
        <v>S</v>
      </c>
      <c r="C27" s="6">
        <f t="shared" si="34"/>
        <v>45311</v>
      </c>
      <c r="D27" s="7"/>
      <c r="E27" s="7"/>
      <c r="F27" s="4"/>
      <c r="G27" s="5" t="str">
        <f t="shared" si="47"/>
        <v>M</v>
      </c>
      <c r="H27" s="6">
        <f t="shared" si="58"/>
        <v>45342</v>
      </c>
      <c r="I27" s="7"/>
      <c r="J27" s="7"/>
      <c r="K27" s="4"/>
      <c r="L27" s="5" t="str">
        <f t="shared" si="48"/>
        <v>M</v>
      </c>
      <c r="M27" s="6">
        <f t="shared" si="58"/>
        <v>45371</v>
      </c>
      <c r="N27" s="7"/>
      <c r="O27" s="7"/>
      <c r="P27" s="4"/>
      <c r="Q27" s="5" t="str">
        <f t="shared" si="49"/>
        <v>S</v>
      </c>
      <c r="R27" s="6">
        <f t="shared" si="58"/>
        <v>45402</v>
      </c>
      <c r="S27" s="7"/>
      <c r="T27" s="7"/>
      <c r="U27" s="4"/>
      <c r="V27" s="5" t="str">
        <f t="shared" si="50"/>
        <v>L</v>
      </c>
      <c r="W27" s="6">
        <f t="shared" si="58"/>
        <v>45432</v>
      </c>
      <c r="X27" s="7"/>
      <c r="Y27" s="7"/>
      <c r="Z27" s="4"/>
      <c r="AA27" s="5" t="str">
        <f t="shared" si="51"/>
        <v>J</v>
      </c>
      <c r="AB27" s="6">
        <f t="shared" si="58"/>
        <v>45463</v>
      </c>
      <c r="AC27" s="7"/>
      <c r="AD27" s="7"/>
      <c r="AE27" s="4"/>
      <c r="AF27" s="5" t="str">
        <f t="shared" si="52"/>
        <v>S</v>
      </c>
      <c r="AG27" s="6">
        <f t="shared" si="58"/>
        <v>45493</v>
      </c>
      <c r="AH27" s="7"/>
      <c r="AI27" s="7"/>
      <c r="AJ27" s="4"/>
      <c r="AK27" s="5" t="str">
        <f t="shared" si="53"/>
        <v>M</v>
      </c>
      <c r="AL27" s="6">
        <f t="shared" si="58"/>
        <v>45524</v>
      </c>
      <c r="AM27" s="7"/>
      <c r="AN27" s="7"/>
      <c r="AO27" s="4"/>
      <c r="AP27" s="5" t="str">
        <f t="shared" si="54"/>
        <v>V</v>
      </c>
      <c r="AQ27" s="6">
        <f t="shared" si="58"/>
        <v>45555</v>
      </c>
      <c r="AR27" s="7"/>
      <c r="AS27" s="7"/>
      <c r="AT27" s="4"/>
      <c r="AU27" s="5" t="str">
        <f t="shared" si="55"/>
        <v>D</v>
      </c>
      <c r="AV27" s="6">
        <f t="shared" si="58"/>
        <v>45585</v>
      </c>
      <c r="AW27" s="7"/>
      <c r="AX27" s="7"/>
      <c r="AY27" s="4"/>
      <c r="AZ27" s="5" t="str">
        <f t="shared" si="56"/>
        <v>M</v>
      </c>
      <c r="BA27" s="6">
        <f t="shared" si="58"/>
        <v>45616</v>
      </c>
      <c r="BB27" s="7"/>
      <c r="BC27" s="7"/>
      <c r="BD27" s="4"/>
      <c r="BE27" s="5" t="str">
        <f t="shared" si="57"/>
        <v>V</v>
      </c>
      <c r="BF27" s="6">
        <f t="shared" si="58"/>
        <v>45646</v>
      </c>
      <c r="BG27" s="7"/>
      <c r="BH27" s="7"/>
      <c r="BJ27" s="20">
        <v>43552</v>
      </c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</row>
    <row r="28" spans="1:320" ht="17.25" customHeight="1" x14ac:dyDescent="0.2">
      <c r="A28" s="4"/>
      <c r="B28" s="5" t="str">
        <f t="shared" si="33"/>
        <v>D</v>
      </c>
      <c r="C28" s="6">
        <f t="shared" si="34"/>
        <v>45312</v>
      </c>
      <c r="D28" s="7"/>
      <c r="E28" s="7"/>
      <c r="F28" s="4"/>
      <c r="G28" s="5" t="str">
        <f t="shared" si="47"/>
        <v>M</v>
      </c>
      <c r="H28" s="6">
        <f t="shared" si="58"/>
        <v>45343</v>
      </c>
      <c r="I28" s="7"/>
      <c r="J28" s="7"/>
      <c r="K28" s="4"/>
      <c r="L28" s="5" t="str">
        <f t="shared" si="48"/>
        <v>J</v>
      </c>
      <c r="M28" s="6">
        <f t="shared" si="58"/>
        <v>45372</v>
      </c>
      <c r="N28" s="7"/>
      <c r="O28" s="7"/>
      <c r="P28" s="4"/>
      <c r="Q28" s="5" t="str">
        <f t="shared" si="49"/>
        <v>D</v>
      </c>
      <c r="R28" s="6">
        <f t="shared" si="58"/>
        <v>45403</v>
      </c>
      <c r="S28" s="7"/>
      <c r="T28" s="7"/>
      <c r="U28" s="4"/>
      <c r="V28" s="5" t="str">
        <f t="shared" si="50"/>
        <v>M</v>
      </c>
      <c r="W28" s="6">
        <f t="shared" si="58"/>
        <v>45433</v>
      </c>
      <c r="X28" s="7"/>
      <c r="Y28" s="7"/>
      <c r="Z28" s="4"/>
      <c r="AA28" s="5" t="str">
        <f t="shared" si="51"/>
        <v>V</v>
      </c>
      <c r="AB28" s="6">
        <f t="shared" si="58"/>
        <v>45464</v>
      </c>
      <c r="AC28" s="7"/>
      <c r="AD28" s="7"/>
      <c r="AE28" s="4"/>
      <c r="AF28" s="5" t="str">
        <f t="shared" si="52"/>
        <v>D</v>
      </c>
      <c r="AG28" s="6">
        <f t="shared" si="58"/>
        <v>45494</v>
      </c>
      <c r="AH28" s="7"/>
      <c r="AI28" s="7"/>
      <c r="AJ28" s="4"/>
      <c r="AK28" s="5" t="str">
        <f t="shared" si="53"/>
        <v>M</v>
      </c>
      <c r="AL28" s="6">
        <f t="shared" si="58"/>
        <v>45525</v>
      </c>
      <c r="AM28" s="7"/>
      <c r="AN28" s="7"/>
      <c r="AO28" s="4"/>
      <c r="AP28" s="5" t="str">
        <f t="shared" si="54"/>
        <v>S</v>
      </c>
      <c r="AQ28" s="6">
        <f t="shared" si="58"/>
        <v>45556</v>
      </c>
      <c r="AR28" s="7"/>
      <c r="AS28" s="7"/>
      <c r="AT28" s="4"/>
      <c r="AU28" s="5" t="str">
        <f t="shared" si="55"/>
        <v>L</v>
      </c>
      <c r="AV28" s="6">
        <f t="shared" si="58"/>
        <v>45586</v>
      </c>
      <c r="AW28" s="7"/>
      <c r="AX28" s="7"/>
      <c r="AY28" s="4"/>
      <c r="AZ28" s="5" t="str">
        <f t="shared" si="56"/>
        <v>J</v>
      </c>
      <c r="BA28" s="6">
        <f t="shared" si="58"/>
        <v>45617</v>
      </c>
      <c r="BB28" s="7"/>
      <c r="BC28" s="7"/>
      <c r="BD28" s="4"/>
      <c r="BE28" s="5" t="str">
        <f t="shared" si="57"/>
        <v>S</v>
      </c>
      <c r="BF28" s="6">
        <f t="shared" si="58"/>
        <v>45647</v>
      </c>
      <c r="BG28" s="7"/>
      <c r="BH28" s="7"/>
      <c r="BJ28" s="20">
        <v>43553</v>
      </c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</row>
    <row r="29" spans="1:320" ht="17.25" customHeight="1" x14ac:dyDescent="0.2">
      <c r="A29" s="4"/>
      <c r="B29" s="5" t="str">
        <f t="shared" si="33"/>
        <v>L</v>
      </c>
      <c r="C29" s="6">
        <f t="shared" si="34"/>
        <v>45313</v>
      </c>
      <c r="D29" s="7"/>
      <c r="E29" s="7"/>
      <c r="F29" s="4"/>
      <c r="G29" s="5" t="str">
        <f t="shared" si="47"/>
        <v>J</v>
      </c>
      <c r="H29" s="6">
        <f t="shared" si="58"/>
        <v>45344</v>
      </c>
      <c r="I29" s="7"/>
      <c r="J29" s="7"/>
      <c r="K29" s="4"/>
      <c r="L29" s="5" t="str">
        <f t="shared" si="48"/>
        <v>V</v>
      </c>
      <c r="M29" s="6">
        <f t="shared" si="58"/>
        <v>45373</v>
      </c>
      <c r="N29" s="7"/>
      <c r="O29" s="7"/>
      <c r="P29" s="4"/>
      <c r="Q29" s="5" t="str">
        <f t="shared" si="49"/>
        <v>L</v>
      </c>
      <c r="R29" s="6">
        <f t="shared" si="58"/>
        <v>45404</v>
      </c>
      <c r="S29" s="7"/>
      <c r="T29" s="7"/>
      <c r="U29" s="4"/>
      <c r="V29" s="5" t="str">
        <f t="shared" si="50"/>
        <v>M</v>
      </c>
      <c r="W29" s="6">
        <f t="shared" si="58"/>
        <v>45434</v>
      </c>
      <c r="X29" s="7"/>
      <c r="Y29" s="7"/>
      <c r="Z29" s="4"/>
      <c r="AA29" s="5" t="str">
        <f t="shared" si="51"/>
        <v>S</v>
      </c>
      <c r="AB29" s="6">
        <f t="shared" si="58"/>
        <v>45465</v>
      </c>
      <c r="AC29" s="7"/>
      <c r="AD29" s="7"/>
      <c r="AE29" s="4"/>
      <c r="AF29" s="5" t="str">
        <f t="shared" si="52"/>
        <v>L</v>
      </c>
      <c r="AG29" s="6">
        <f t="shared" si="58"/>
        <v>45495</v>
      </c>
      <c r="AH29" s="7"/>
      <c r="AI29" s="7"/>
      <c r="AJ29" s="4"/>
      <c r="AK29" s="5" t="str">
        <f t="shared" si="53"/>
        <v>J</v>
      </c>
      <c r="AL29" s="6">
        <f t="shared" si="58"/>
        <v>45526</v>
      </c>
      <c r="AM29" s="7"/>
      <c r="AN29" s="7"/>
      <c r="AO29" s="4"/>
      <c r="AP29" s="5" t="str">
        <f t="shared" si="54"/>
        <v>D</v>
      </c>
      <c r="AQ29" s="6">
        <f t="shared" si="58"/>
        <v>45557</v>
      </c>
      <c r="AR29" s="7"/>
      <c r="AS29" s="7"/>
      <c r="AT29" s="4"/>
      <c r="AU29" s="5" t="str">
        <f t="shared" si="55"/>
        <v>M</v>
      </c>
      <c r="AV29" s="6">
        <f t="shared" si="58"/>
        <v>45587</v>
      </c>
      <c r="AW29" s="7"/>
      <c r="AX29" s="7"/>
      <c r="AY29" s="4"/>
      <c r="AZ29" s="5" t="str">
        <f t="shared" si="56"/>
        <v>V</v>
      </c>
      <c r="BA29" s="6">
        <f t="shared" si="58"/>
        <v>45618</v>
      </c>
      <c r="BB29" s="7"/>
      <c r="BC29" s="7"/>
      <c r="BD29" s="4"/>
      <c r="BE29" s="5" t="str">
        <f t="shared" si="57"/>
        <v>D</v>
      </c>
      <c r="BF29" s="6">
        <f t="shared" si="58"/>
        <v>45648</v>
      </c>
      <c r="BG29" s="7"/>
      <c r="BH29" s="7"/>
      <c r="BJ29" s="20">
        <v>43500</v>
      </c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</row>
    <row r="30" spans="1:320" ht="17.25" customHeight="1" x14ac:dyDescent="0.2">
      <c r="A30" s="4"/>
      <c r="B30" s="5" t="str">
        <f t="shared" si="33"/>
        <v>M</v>
      </c>
      <c r="C30" s="6">
        <f t="shared" si="34"/>
        <v>45314</v>
      </c>
      <c r="D30" s="7"/>
      <c r="E30" s="7"/>
      <c r="F30" s="4"/>
      <c r="G30" s="5" t="str">
        <f t="shared" si="47"/>
        <v>V</v>
      </c>
      <c r="H30" s="6">
        <f t="shared" si="58"/>
        <v>45345</v>
      </c>
      <c r="I30" s="7"/>
      <c r="J30" s="7"/>
      <c r="K30" s="4"/>
      <c r="L30" s="5" t="str">
        <f t="shared" si="48"/>
        <v>S</v>
      </c>
      <c r="M30" s="6">
        <f t="shared" si="58"/>
        <v>45374</v>
      </c>
      <c r="N30" s="7"/>
      <c r="O30" s="7"/>
      <c r="P30" s="4"/>
      <c r="Q30" s="5" t="str">
        <f t="shared" si="49"/>
        <v>M</v>
      </c>
      <c r="R30" s="6">
        <f t="shared" si="58"/>
        <v>45405</v>
      </c>
      <c r="S30" s="7"/>
      <c r="T30" s="7"/>
      <c r="U30" s="4"/>
      <c r="V30" s="5" t="str">
        <f t="shared" si="50"/>
        <v>J</v>
      </c>
      <c r="W30" s="6">
        <f t="shared" si="58"/>
        <v>45435</v>
      </c>
      <c r="X30" s="7"/>
      <c r="Y30" s="7"/>
      <c r="Z30" s="4"/>
      <c r="AA30" s="5" t="str">
        <f t="shared" si="51"/>
        <v>D</v>
      </c>
      <c r="AB30" s="6">
        <f t="shared" si="58"/>
        <v>45466</v>
      </c>
      <c r="AC30" s="7"/>
      <c r="AD30" s="7"/>
      <c r="AE30" s="4"/>
      <c r="AF30" s="5" t="str">
        <f t="shared" si="52"/>
        <v>M</v>
      </c>
      <c r="AG30" s="6">
        <f t="shared" si="58"/>
        <v>45496</v>
      </c>
      <c r="AH30" s="7"/>
      <c r="AI30" s="7"/>
      <c r="AJ30" s="4"/>
      <c r="AK30" s="5" t="str">
        <f t="shared" si="53"/>
        <v>V</v>
      </c>
      <c r="AL30" s="6">
        <f t="shared" si="58"/>
        <v>45527</v>
      </c>
      <c r="AM30" s="7"/>
      <c r="AN30" s="7"/>
      <c r="AO30" s="4"/>
      <c r="AP30" s="5" t="str">
        <f t="shared" si="54"/>
        <v>L</v>
      </c>
      <c r="AQ30" s="6">
        <f t="shared" si="58"/>
        <v>45558</v>
      </c>
      <c r="AR30" s="7"/>
      <c r="AS30" s="7"/>
      <c r="AT30" s="4"/>
      <c r="AU30" s="5" t="str">
        <f t="shared" si="55"/>
        <v>M</v>
      </c>
      <c r="AV30" s="6">
        <f t="shared" si="58"/>
        <v>45588</v>
      </c>
      <c r="AW30" s="7"/>
      <c r="AX30" s="7"/>
      <c r="AY30" s="4"/>
      <c r="AZ30" s="5" t="str">
        <f t="shared" si="56"/>
        <v>S</v>
      </c>
      <c r="BA30" s="6">
        <f t="shared" si="58"/>
        <v>45619</v>
      </c>
      <c r="BB30" s="7"/>
      <c r="BC30" s="7"/>
      <c r="BD30" s="4"/>
      <c r="BE30" s="5" t="str">
        <f t="shared" si="57"/>
        <v>L</v>
      </c>
      <c r="BF30" s="6">
        <f t="shared" si="58"/>
        <v>45649</v>
      </c>
      <c r="BG30" s="7"/>
      <c r="BH30" s="7"/>
      <c r="BJ30" s="20">
        <v>43501</v>
      </c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</row>
    <row r="31" spans="1:320" ht="17.25" customHeight="1" x14ac:dyDescent="0.2">
      <c r="A31" s="4"/>
      <c r="B31" s="5" t="str">
        <f t="shared" si="33"/>
        <v>M</v>
      </c>
      <c r="C31" s="6">
        <f t="shared" si="34"/>
        <v>45315</v>
      </c>
      <c r="D31" s="7"/>
      <c r="E31" s="7"/>
      <c r="F31" s="4"/>
      <c r="G31" s="5" t="str">
        <f t="shared" si="47"/>
        <v>S</v>
      </c>
      <c r="H31" s="6">
        <f t="shared" si="58"/>
        <v>45346</v>
      </c>
      <c r="I31" s="7"/>
      <c r="J31" s="7"/>
      <c r="K31" s="4"/>
      <c r="L31" s="5" t="str">
        <f t="shared" si="48"/>
        <v>D</v>
      </c>
      <c r="M31" s="6">
        <f t="shared" si="58"/>
        <v>45375</v>
      </c>
      <c r="N31" s="7"/>
      <c r="O31" s="7"/>
      <c r="P31" s="4"/>
      <c r="Q31" s="5" t="str">
        <f t="shared" si="49"/>
        <v>M</v>
      </c>
      <c r="R31" s="6">
        <f t="shared" si="58"/>
        <v>45406</v>
      </c>
      <c r="S31" s="7"/>
      <c r="T31" s="7"/>
      <c r="U31" s="4"/>
      <c r="V31" s="5" t="str">
        <f t="shared" si="50"/>
        <v>V</v>
      </c>
      <c r="W31" s="6">
        <f t="shared" si="58"/>
        <v>45436</v>
      </c>
      <c r="X31" s="7"/>
      <c r="Y31" s="7"/>
      <c r="Z31" s="4"/>
      <c r="AA31" s="5" t="str">
        <f t="shared" si="51"/>
        <v>L</v>
      </c>
      <c r="AB31" s="6">
        <f t="shared" si="58"/>
        <v>45467</v>
      </c>
      <c r="AC31" s="7"/>
      <c r="AD31" s="7"/>
      <c r="AE31" s="4"/>
      <c r="AF31" s="5" t="str">
        <f t="shared" si="52"/>
        <v>M</v>
      </c>
      <c r="AG31" s="6">
        <f t="shared" si="58"/>
        <v>45497</v>
      </c>
      <c r="AH31" s="7"/>
      <c r="AI31" s="7"/>
      <c r="AJ31" s="4"/>
      <c r="AK31" s="5" t="str">
        <f t="shared" si="53"/>
        <v>S</v>
      </c>
      <c r="AL31" s="6">
        <f t="shared" si="58"/>
        <v>45528</v>
      </c>
      <c r="AM31" s="7"/>
      <c r="AN31" s="7"/>
      <c r="AO31" s="4"/>
      <c r="AP31" s="5" t="str">
        <f t="shared" si="54"/>
        <v>M</v>
      </c>
      <c r="AQ31" s="6">
        <f t="shared" si="58"/>
        <v>45559</v>
      </c>
      <c r="AR31" s="7"/>
      <c r="AS31" s="7"/>
      <c r="AT31" s="4"/>
      <c r="AU31" s="5" t="str">
        <f t="shared" si="55"/>
        <v>J</v>
      </c>
      <c r="AV31" s="6">
        <f t="shared" si="58"/>
        <v>45589</v>
      </c>
      <c r="AW31" s="7"/>
      <c r="AX31" s="7"/>
      <c r="AY31" s="4"/>
      <c r="AZ31" s="5" t="str">
        <f t="shared" si="56"/>
        <v>D</v>
      </c>
      <c r="BA31" s="6">
        <f t="shared" si="58"/>
        <v>45620</v>
      </c>
      <c r="BB31" s="7"/>
      <c r="BC31" s="7"/>
      <c r="BD31" s="4"/>
      <c r="BE31" s="5" t="str">
        <f t="shared" si="57"/>
        <v>M</v>
      </c>
      <c r="BF31" s="6">
        <f t="shared" si="58"/>
        <v>45650</v>
      </c>
      <c r="BG31" s="7"/>
      <c r="BH31" s="7"/>
      <c r="BJ31" s="20">
        <v>43502</v>
      </c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</row>
    <row r="32" spans="1:320" ht="17.25" customHeight="1" x14ac:dyDescent="0.2">
      <c r="A32" s="4"/>
      <c r="B32" s="5" t="str">
        <f t="shared" si="33"/>
        <v>J</v>
      </c>
      <c r="C32" s="6">
        <f t="shared" si="34"/>
        <v>45316</v>
      </c>
      <c r="D32" s="7"/>
      <c r="E32" s="7"/>
      <c r="F32" s="4"/>
      <c r="G32" s="5" t="str">
        <f t="shared" si="47"/>
        <v>D</v>
      </c>
      <c r="H32" s="6">
        <f t="shared" si="58"/>
        <v>45347</v>
      </c>
      <c r="I32" s="7"/>
      <c r="J32" s="7"/>
      <c r="K32" s="4"/>
      <c r="L32" s="5" t="str">
        <f t="shared" si="48"/>
        <v>L</v>
      </c>
      <c r="M32" s="6">
        <f t="shared" si="58"/>
        <v>45376</v>
      </c>
      <c r="N32" s="7"/>
      <c r="O32" s="7"/>
      <c r="P32" s="4"/>
      <c r="Q32" s="5" t="str">
        <f t="shared" si="49"/>
        <v>J</v>
      </c>
      <c r="R32" s="6">
        <f t="shared" si="58"/>
        <v>45407</v>
      </c>
      <c r="S32" s="7"/>
      <c r="T32" s="7"/>
      <c r="U32" s="4"/>
      <c r="V32" s="5" t="str">
        <f t="shared" si="50"/>
        <v>S</v>
      </c>
      <c r="W32" s="6">
        <f t="shared" si="58"/>
        <v>45437</v>
      </c>
      <c r="X32" s="7"/>
      <c r="Y32" s="7"/>
      <c r="Z32" s="4"/>
      <c r="AA32" s="5" t="str">
        <f t="shared" si="51"/>
        <v>M</v>
      </c>
      <c r="AB32" s="6">
        <f t="shared" si="58"/>
        <v>45468</v>
      </c>
      <c r="AC32" s="7"/>
      <c r="AD32" s="7"/>
      <c r="AE32" s="4"/>
      <c r="AF32" s="5" t="str">
        <f t="shared" si="52"/>
        <v>J</v>
      </c>
      <c r="AG32" s="6">
        <f t="shared" si="58"/>
        <v>45498</v>
      </c>
      <c r="AH32" s="7"/>
      <c r="AI32" s="7"/>
      <c r="AJ32" s="4"/>
      <c r="AK32" s="5" t="str">
        <f t="shared" si="53"/>
        <v>D</v>
      </c>
      <c r="AL32" s="6">
        <f t="shared" si="58"/>
        <v>45529</v>
      </c>
      <c r="AM32" s="7"/>
      <c r="AN32" s="7"/>
      <c r="AO32" s="4"/>
      <c r="AP32" s="5" t="str">
        <f t="shared" si="54"/>
        <v>M</v>
      </c>
      <c r="AQ32" s="6">
        <f t="shared" si="58"/>
        <v>45560</v>
      </c>
      <c r="AR32" s="7"/>
      <c r="AS32" s="7"/>
      <c r="AT32" s="4"/>
      <c r="AU32" s="5" t="str">
        <f t="shared" si="55"/>
        <v>V</v>
      </c>
      <c r="AV32" s="6">
        <f t="shared" si="58"/>
        <v>45590</v>
      </c>
      <c r="AW32" s="7"/>
      <c r="AX32" s="7"/>
      <c r="AY32" s="4"/>
      <c r="AZ32" s="5" t="str">
        <f t="shared" si="56"/>
        <v>L</v>
      </c>
      <c r="BA32" s="6">
        <f t="shared" si="58"/>
        <v>45621</v>
      </c>
      <c r="BB32" s="7"/>
      <c r="BC32" s="7"/>
      <c r="BD32" s="4"/>
      <c r="BE32" s="5" t="str">
        <f t="shared" si="57"/>
        <v>M</v>
      </c>
      <c r="BF32" s="6">
        <f t="shared" si="58"/>
        <v>45651</v>
      </c>
      <c r="BG32" s="7"/>
      <c r="BH32" s="7"/>
      <c r="BJ32" s="20">
        <v>43503</v>
      </c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</row>
    <row r="33" spans="1:320" ht="17.25" customHeight="1" x14ac:dyDescent="0.2">
      <c r="A33" s="4"/>
      <c r="B33" s="5" t="str">
        <f t="shared" si="33"/>
        <v>V</v>
      </c>
      <c r="C33" s="6">
        <f t="shared" si="34"/>
        <v>45317</v>
      </c>
      <c r="D33" s="7"/>
      <c r="E33" s="7"/>
      <c r="F33" s="4"/>
      <c r="G33" s="5" t="str">
        <f t="shared" si="47"/>
        <v>L</v>
      </c>
      <c r="H33" s="6">
        <f t="shared" si="58"/>
        <v>45348</v>
      </c>
      <c r="I33" s="7"/>
      <c r="J33" s="7"/>
      <c r="K33" s="4"/>
      <c r="L33" s="5" t="str">
        <f t="shared" si="48"/>
        <v>M</v>
      </c>
      <c r="M33" s="6">
        <f t="shared" si="58"/>
        <v>45377</v>
      </c>
      <c r="N33" s="7"/>
      <c r="O33" s="7"/>
      <c r="P33" s="4"/>
      <c r="Q33" s="5" t="str">
        <f t="shared" si="49"/>
        <v>V</v>
      </c>
      <c r="R33" s="6">
        <f t="shared" si="58"/>
        <v>45408</v>
      </c>
      <c r="S33" s="7"/>
      <c r="T33" s="7"/>
      <c r="U33" s="4"/>
      <c r="V33" s="5" t="str">
        <f t="shared" si="50"/>
        <v>D</v>
      </c>
      <c r="W33" s="6">
        <f t="shared" si="58"/>
        <v>45438</v>
      </c>
      <c r="X33" s="7"/>
      <c r="Y33" s="7"/>
      <c r="Z33" s="4"/>
      <c r="AA33" s="5" t="str">
        <f t="shared" si="51"/>
        <v>M</v>
      </c>
      <c r="AB33" s="6">
        <f t="shared" si="58"/>
        <v>45469</v>
      </c>
      <c r="AC33" s="7"/>
      <c r="AD33" s="7"/>
      <c r="AE33" s="4"/>
      <c r="AF33" s="5" t="str">
        <f t="shared" si="52"/>
        <v>V</v>
      </c>
      <c r="AG33" s="6">
        <f t="shared" si="58"/>
        <v>45499</v>
      </c>
      <c r="AH33" s="7"/>
      <c r="AI33" s="7"/>
      <c r="AJ33" s="4"/>
      <c r="AK33" s="5" t="str">
        <f t="shared" si="53"/>
        <v>L</v>
      </c>
      <c r="AL33" s="6">
        <f t="shared" si="58"/>
        <v>45530</v>
      </c>
      <c r="AM33" s="7"/>
      <c r="AN33" s="7"/>
      <c r="AO33" s="4"/>
      <c r="AP33" s="5" t="str">
        <f t="shared" si="54"/>
        <v>J</v>
      </c>
      <c r="AQ33" s="6">
        <f t="shared" si="58"/>
        <v>45561</v>
      </c>
      <c r="AR33" s="7"/>
      <c r="AS33" s="7"/>
      <c r="AT33" s="4"/>
      <c r="AU33" s="5" t="str">
        <f t="shared" si="55"/>
        <v>S</v>
      </c>
      <c r="AV33" s="6">
        <f t="shared" si="58"/>
        <v>45591</v>
      </c>
      <c r="AW33" s="7"/>
      <c r="AX33" s="7"/>
      <c r="AY33" s="4"/>
      <c r="AZ33" s="5" t="str">
        <f t="shared" si="56"/>
        <v>M</v>
      </c>
      <c r="BA33" s="6">
        <f t="shared" si="58"/>
        <v>45622</v>
      </c>
      <c r="BB33" s="7"/>
      <c r="BC33" s="7"/>
      <c r="BD33" s="4"/>
      <c r="BE33" s="5" t="str">
        <f t="shared" si="57"/>
        <v>J</v>
      </c>
      <c r="BF33" s="6">
        <f t="shared" si="58"/>
        <v>45652</v>
      </c>
      <c r="BG33" s="7"/>
      <c r="BH33" s="7"/>
      <c r="BJ33" s="20">
        <v>43504</v>
      </c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</row>
    <row r="34" spans="1:320" ht="17.25" customHeight="1" x14ac:dyDescent="0.2">
      <c r="A34" s="4"/>
      <c r="B34" s="5" t="str">
        <f t="shared" si="33"/>
        <v>S</v>
      </c>
      <c r="C34" s="6">
        <f t="shared" si="34"/>
        <v>45318</v>
      </c>
      <c r="D34" s="7"/>
      <c r="E34" s="7"/>
      <c r="F34" s="4"/>
      <c r="G34" s="5" t="str">
        <f t="shared" si="47"/>
        <v>M</v>
      </c>
      <c r="H34" s="6">
        <f t="shared" si="58"/>
        <v>45349</v>
      </c>
      <c r="I34" s="7"/>
      <c r="J34" s="7"/>
      <c r="K34" s="4"/>
      <c r="L34" s="5" t="str">
        <f t="shared" si="48"/>
        <v>M</v>
      </c>
      <c r="M34" s="6">
        <f t="shared" si="58"/>
        <v>45378</v>
      </c>
      <c r="N34" s="7"/>
      <c r="O34" s="7"/>
      <c r="P34" s="4"/>
      <c r="Q34" s="5" t="str">
        <f t="shared" si="49"/>
        <v>S</v>
      </c>
      <c r="R34" s="6">
        <f t="shared" si="58"/>
        <v>45409</v>
      </c>
      <c r="S34" s="7"/>
      <c r="T34" s="7"/>
      <c r="U34" s="4"/>
      <c r="V34" s="5" t="str">
        <f t="shared" si="50"/>
        <v>L</v>
      </c>
      <c r="W34" s="6">
        <f t="shared" si="58"/>
        <v>45439</v>
      </c>
      <c r="X34" s="7"/>
      <c r="Y34" s="7"/>
      <c r="Z34" s="4"/>
      <c r="AA34" s="5" t="str">
        <f t="shared" si="51"/>
        <v>J</v>
      </c>
      <c r="AB34" s="6">
        <f t="shared" si="58"/>
        <v>45470</v>
      </c>
      <c r="AC34" s="7"/>
      <c r="AD34" s="7"/>
      <c r="AE34" s="4"/>
      <c r="AF34" s="5" t="str">
        <f t="shared" si="52"/>
        <v>S</v>
      </c>
      <c r="AG34" s="6">
        <f t="shared" si="58"/>
        <v>45500</v>
      </c>
      <c r="AH34" s="7"/>
      <c r="AI34" s="7"/>
      <c r="AJ34" s="4"/>
      <c r="AK34" s="5" t="str">
        <f t="shared" si="53"/>
        <v>M</v>
      </c>
      <c r="AL34" s="6">
        <f t="shared" si="58"/>
        <v>45531</v>
      </c>
      <c r="AM34" s="7"/>
      <c r="AN34" s="7"/>
      <c r="AO34" s="4"/>
      <c r="AP34" s="5" t="str">
        <f t="shared" si="54"/>
        <v>V</v>
      </c>
      <c r="AQ34" s="6">
        <f t="shared" si="58"/>
        <v>45562</v>
      </c>
      <c r="AR34" s="7"/>
      <c r="AS34" s="7"/>
      <c r="AT34" s="4"/>
      <c r="AU34" s="5" t="str">
        <f t="shared" si="55"/>
        <v>D</v>
      </c>
      <c r="AV34" s="6">
        <f t="shared" si="58"/>
        <v>45592</v>
      </c>
      <c r="AW34" s="7"/>
      <c r="AX34" s="7"/>
      <c r="AY34" s="4"/>
      <c r="AZ34" s="5" t="str">
        <f t="shared" si="56"/>
        <v>M</v>
      </c>
      <c r="BA34" s="6">
        <f t="shared" si="58"/>
        <v>45623</v>
      </c>
      <c r="BB34" s="7"/>
      <c r="BC34" s="7"/>
      <c r="BD34" s="4"/>
      <c r="BE34" s="5" t="str">
        <f t="shared" si="57"/>
        <v>V</v>
      </c>
      <c r="BF34" s="6">
        <f t="shared" si="58"/>
        <v>45653</v>
      </c>
      <c r="BG34" s="7"/>
      <c r="BH34" s="7"/>
      <c r="BJ34" s="20">
        <v>43505</v>
      </c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</row>
    <row r="35" spans="1:320" ht="17.25" customHeight="1" x14ac:dyDescent="0.2">
      <c r="A35" s="4"/>
      <c r="B35" s="5" t="str">
        <f t="shared" si="33"/>
        <v>D</v>
      </c>
      <c r="C35" s="6">
        <f t="shared" si="34"/>
        <v>45319</v>
      </c>
      <c r="D35" s="7"/>
      <c r="E35" s="7"/>
      <c r="F35" s="4"/>
      <c r="G35" s="5" t="str">
        <f t="shared" si="47"/>
        <v>M</v>
      </c>
      <c r="H35" s="6">
        <f t="shared" si="58"/>
        <v>45350</v>
      </c>
      <c r="I35" s="7"/>
      <c r="J35" s="7"/>
      <c r="K35" s="4"/>
      <c r="L35" s="5" t="str">
        <f t="shared" si="48"/>
        <v>J</v>
      </c>
      <c r="M35" s="6">
        <f t="shared" si="58"/>
        <v>45379</v>
      </c>
      <c r="N35" s="7"/>
      <c r="O35" s="7"/>
      <c r="P35" s="4"/>
      <c r="Q35" s="5" t="str">
        <f t="shared" si="49"/>
        <v>D</v>
      </c>
      <c r="R35" s="6">
        <f t="shared" si="58"/>
        <v>45410</v>
      </c>
      <c r="S35" s="7"/>
      <c r="T35" s="7"/>
      <c r="U35" s="4"/>
      <c r="V35" s="5" t="str">
        <f t="shared" si="50"/>
        <v>M</v>
      </c>
      <c r="W35" s="6">
        <f t="shared" si="58"/>
        <v>45440</v>
      </c>
      <c r="X35" s="7"/>
      <c r="Y35" s="7"/>
      <c r="Z35" s="4"/>
      <c r="AA35" s="5" t="str">
        <f t="shared" si="51"/>
        <v>V</v>
      </c>
      <c r="AB35" s="6">
        <f t="shared" si="58"/>
        <v>45471</v>
      </c>
      <c r="AC35" s="7"/>
      <c r="AD35" s="7"/>
      <c r="AE35" s="4"/>
      <c r="AF35" s="5" t="str">
        <f t="shared" si="52"/>
        <v>D</v>
      </c>
      <c r="AG35" s="6">
        <f t="shared" si="58"/>
        <v>45501</v>
      </c>
      <c r="AH35" s="7"/>
      <c r="AI35" s="7"/>
      <c r="AJ35" s="4"/>
      <c r="AK35" s="5" t="str">
        <f t="shared" si="53"/>
        <v>M</v>
      </c>
      <c r="AL35" s="6">
        <f t="shared" si="58"/>
        <v>45532</v>
      </c>
      <c r="AM35" s="7"/>
      <c r="AN35" s="7"/>
      <c r="AO35" s="4"/>
      <c r="AP35" s="5" t="str">
        <f t="shared" si="54"/>
        <v>S</v>
      </c>
      <c r="AQ35" s="6">
        <f t="shared" si="58"/>
        <v>45563</v>
      </c>
      <c r="AR35" s="7"/>
      <c r="AS35" s="7"/>
      <c r="AT35" s="4"/>
      <c r="AU35" s="5" t="str">
        <f t="shared" si="55"/>
        <v>L</v>
      </c>
      <c r="AV35" s="6">
        <f t="shared" si="58"/>
        <v>45593</v>
      </c>
      <c r="AW35" s="7"/>
      <c r="AX35" s="7"/>
      <c r="AY35" s="4"/>
      <c r="AZ35" s="5" t="str">
        <f t="shared" si="56"/>
        <v>J</v>
      </c>
      <c r="BA35" s="6">
        <f t="shared" si="58"/>
        <v>45624</v>
      </c>
      <c r="BB35" s="7"/>
      <c r="BC35" s="7"/>
      <c r="BD35" s="4"/>
      <c r="BE35" s="5" t="str">
        <f t="shared" si="57"/>
        <v>S</v>
      </c>
      <c r="BF35" s="6">
        <f t="shared" si="58"/>
        <v>45654</v>
      </c>
      <c r="BG35" s="7"/>
      <c r="BH35" s="7"/>
      <c r="BJ35" s="20">
        <v>43506</v>
      </c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</row>
    <row r="36" spans="1:320" ht="17.25" customHeight="1" x14ac:dyDescent="0.2">
      <c r="A36" s="4"/>
      <c r="B36" s="5" t="str">
        <f t="shared" si="33"/>
        <v>L</v>
      </c>
      <c r="C36" s="6">
        <f>IF(C35="","",IF(MONTH(C35+1)=MONTH(C8),C35+1,""))</f>
        <v>45320</v>
      </c>
      <c r="D36" s="7"/>
      <c r="E36" s="7"/>
      <c r="F36" s="4"/>
      <c r="G36" s="5" t="str">
        <f t="shared" si="47"/>
        <v>J</v>
      </c>
      <c r="H36" s="6">
        <f t="shared" ref="H36:W38" si="59">IF(H35="","",IF(MONTH(H35+1)=MONTH(H8),H35+1,""))</f>
        <v>45351</v>
      </c>
      <c r="I36" s="7"/>
      <c r="J36" s="7"/>
      <c r="K36" s="4"/>
      <c r="L36" s="5" t="str">
        <f t="shared" si="48"/>
        <v>V</v>
      </c>
      <c r="M36" s="6">
        <f t="shared" ref="M36" si="60">IF(M35="","",IF(MONTH(M35+1)=MONTH(M8),M35+1,""))</f>
        <v>45380</v>
      </c>
      <c r="N36" s="7"/>
      <c r="O36" s="7"/>
      <c r="P36" s="4"/>
      <c r="Q36" s="5" t="str">
        <f t="shared" si="49"/>
        <v>L</v>
      </c>
      <c r="R36" s="6">
        <f t="shared" ref="R36" si="61">IF(R35="","",IF(MONTH(R35+1)=MONTH(R8),R35+1,""))</f>
        <v>45411</v>
      </c>
      <c r="S36" s="7"/>
      <c r="T36" s="7"/>
      <c r="U36" s="4"/>
      <c r="V36" s="5" t="str">
        <f t="shared" si="50"/>
        <v>M</v>
      </c>
      <c r="W36" s="6">
        <f t="shared" ref="W36" si="62">IF(W35="","",IF(MONTH(W35+1)=MONTH(W8),W35+1,""))</f>
        <v>45441</v>
      </c>
      <c r="X36" s="7"/>
      <c r="Y36" s="7"/>
      <c r="Z36" s="4"/>
      <c r="AA36" s="5" t="str">
        <f t="shared" si="51"/>
        <v>S</v>
      </c>
      <c r="AB36" s="6">
        <f t="shared" ref="AB36:AQ38" si="63">IF(AB35="","",IF(MONTH(AB35+1)=MONTH(AB8),AB35+1,""))</f>
        <v>45472</v>
      </c>
      <c r="AC36" s="7"/>
      <c r="AD36" s="7"/>
      <c r="AE36" s="4"/>
      <c r="AF36" s="5" t="str">
        <f t="shared" si="52"/>
        <v>L</v>
      </c>
      <c r="AG36" s="6">
        <f t="shared" ref="AG36" si="64">IF(AG35="","",IF(MONTH(AG35+1)=MONTH(AG8),AG35+1,""))</f>
        <v>45502</v>
      </c>
      <c r="AH36" s="7"/>
      <c r="AI36" s="7"/>
      <c r="AJ36" s="4"/>
      <c r="AK36" s="5" t="str">
        <f t="shared" si="53"/>
        <v>J</v>
      </c>
      <c r="AL36" s="6">
        <f t="shared" ref="AL36" si="65">IF(AL35="","",IF(MONTH(AL35+1)=MONTH(AL8),AL35+1,""))</f>
        <v>45533</v>
      </c>
      <c r="AM36" s="7"/>
      <c r="AN36" s="7"/>
      <c r="AO36" s="4"/>
      <c r="AP36" s="5" t="str">
        <f t="shared" si="54"/>
        <v>D</v>
      </c>
      <c r="AQ36" s="6">
        <f t="shared" ref="AQ36" si="66">IF(AQ35="","",IF(MONTH(AQ35+1)=MONTH(AQ8),AQ35+1,""))</f>
        <v>45564</v>
      </c>
      <c r="AR36" s="7"/>
      <c r="AS36" s="7"/>
      <c r="AT36" s="4"/>
      <c r="AU36" s="5" t="str">
        <f t="shared" si="55"/>
        <v>M</v>
      </c>
      <c r="AV36" s="6">
        <f t="shared" ref="AV36:BF38" si="67">IF(AV35="","",IF(MONTH(AV35+1)=MONTH(AV8),AV35+1,""))</f>
        <v>45594</v>
      </c>
      <c r="AW36" s="7"/>
      <c r="AX36" s="7"/>
      <c r="AY36" s="4"/>
      <c r="AZ36" s="5" t="str">
        <f t="shared" si="56"/>
        <v>V</v>
      </c>
      <c r="BA36" s="6">
        <f t="shared" ref="BA36" si="68">IF(BA35="","",IF(MONTH(BA35+1)=MONTH(BA8),BA35+1,""))</f>
        <v>45625</v>
      </c>
      <c r="BB36" s="7"/>
      <c r="BC36" s="7"/>
      <c r="BD36" s="4"/>
      <c r="BE36" s="5" t="str">
        <f t="shared" si="57"/>
        <v>D</v>
      </c>
      <c r="BF36" s="6">
        <f t="shared" ref="BF36" si="69">IF(BF35="","",IF(MONTH(BF35+1)=MONTH(BF8),BF35+1,""))</f>
        <v>45655</v>
      </c>
      <c r="BG36" s="7"/>
      <c r="BH36" s="7"/>
      <c r="BJ36" s="20">
        <v>43507</v>
      </c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</row>
    <row r="37" spans="1:320" ht="17.25" customHeight="1" x14ac:dyDescent="0.2">
      <c r="A37" s="4"/>
      <c r="B37" s="5" t="str">
        <f t="shared" si="33"/>
        <v>M</v>
      </c>
      <c r="C37" s="6">
        <f t="shared" ref="C37:C38" si="70">IF(C36="","",IF(MONTH(C36+1)=MONTH(C9),C36+1,""))</f>
        <v>45321</v>
      </c>
      <c r="D37" s="7"/>
      <c r="E37" s="7"/>
      <c r="F37" s="4"/>
      <c r="G37" s="5" t="str">
        <f t="shared" si="47"/>
        <v/>
      </c>
      <c r="H37" s="6" t="str">
        <f t="shared" si="59"/>
        <v/>
      </c>
      <c r="I37" s="7"/>
      <c r="J37" s="7"/>
      <c r="K37" s="4"/>
      <c r="L37" s="5" t="str">
        <f t="shared" si="48"/>
        <v>S</v>
      </c>
      <c r="M37" s="6">
        <f t="shared" si="59"/>
        <v>45381</v>
      </c>
      <c r="N37" s="7"/>
      <c r="O37" s="7"/>
      <c r="P37" s="4"/>
      <c r="Q37" s="5" t="str">
        <f t="shared" si="49"/>
        <v>M</v>
      </c>
      <c r="R37" s="6">
        <f t="shared" si="59"/>
        <v>45412</v>
      </c>
      <c r="S37" s="7"/>
      <c r="T37" s="7"/>
      <c r="U37" s="4"/>
      <c r="V37" s="5" t="str">
        <f t="shared" si="50"/>
        <v>J</v>
      </c>
      <c r="W37" s="6">
        <f t="shared" si="59"/>
        <v>45442</v>
      </c>
      <c r="X37" s="7"/>
      <c r="Y37" s="7"/>
      <c r="Z37" s="4"/>
      <c r="AA37" s="5" t="str">
        <f t="shared" si="51"/>
        <v>D</v>
      </c>
      <c r="AB37" s="6">
        <f t="shared" si="63"/>
        <v>45473</v>
      </c>
      <c r="AC37" s="7"/>
      <c r="AD37" s="7"/>
      <c r="AE37" s="4"/>
      <c r="AF37" s="5" t="str">
        <f t="shared" si="52"/>
        <v>M</v>
      </c>
      <c r="AG37" s="6">
        <f t="shared" si="63"/>
        <v>45503</v>
      </c>
      <c r="AH37" s="7"/>
      <c r="AI37" s="7"/>
      <c r="AJ37" s="4"/>
      <c r="AK37" s="5" t="str">
        <f t="shared" si="53"/>
        <v>V</v>
      </c>
      <c r="AL37" s="6">
        <f t="shared" si="63"/>
        <v>45534</v>
      </c>
      <c r="AM37" s="7"/>
      <c r="AN37" s="7"/>
      <c r="AO37" s="4"/>
      <c r="AP37" s="5" t="str">
        <f t="shared" si="54"/>
        <v>L</v>
      </c>
      <c r="AQ37" s="6">
        <f t="shared" si="63"/>
        <v>45565</v>
      </c>
      <c r="AR37" s="7"/>
      <c r="AS37" s="7"/>
      <c r="AT37" s="4"/>
      <c r="AU37" s="5" t="str">
        <f t="shared" si="55"/>
        <v>M</v>
      </c>
      <c r="AV37" s="6">
        <f t="shared" si="67"/>
        <v>45595</v>
      </c>
      <c r="AW37" s="7"/>
      <c r="AX37" s="7"/>
      <c r="AY37" s="4"/>
      <c r="AZ37" s="5" t="str">
        <f t="shared" si="56"/>
        <v>S</v>
      </c>
      <c r="BA37" s="6">
        <f t="shared" si="67"/>
        <v>45626</v>
      </c>
      <c r="BB37" s="7"/>
      <c r="BC37" s="7"/>
      <c r="BD37" s="4"/>
      <c r="BE37" s="5" t="str">
        <f t="shared" si="57"/>
        <v>L</v>
      </c>
      <c r="BF37" s="6">
        <f t="shared" si="67"/>
        <v>45656</v>
      </c>
      <c r="BG37" s="7"/>
      <c r="BH37" s="7"/>
      <c r="BJ37" s="20">
        <v>43508</v>
      </c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</row>
    <row r="38" spans="1:320" ht="17.25" customHeight="1" x14ac:dyDescent="0.2">
      <c r="A38" s="4"/>
      <c r="B38" s="5" t="str">
        <f t="shared" si="33"/>
        <v>M</v>
      </c>
      <c r="C38" s="6">
        <f t="shared" si="70"/>
        <v>45322</v>
      </c>
      <c r="D38" s="7"/>
      <c r="E38" s="7"/>
      <c r="F38" s="4"/>
      <c r="G38" s="5" t="str">
        <f t="shared" si="47"/>
        <v/>
      </c>
      <c r="H38" s="6" t="str">
        <f t="shared" si="59"/>
        <v/>
      </c>
      <c r="I38" s="7"/>
      <c r="J38" s="7"/>
      <c r="K38" s="4"/>
      <c r="L38" s="5" t="str">
        <f t="shared" si="48"/>
        <v>D</v>
      </c>
      <c r="M38" s="6">
        <f t="shared" si="59"/>
        <v>45382</v>
      </c>
      <c r="N38" s="7"/>
      <c r="O38" s="7"/>
      <c r="P38" s="4"/>
      <c r="Q38" s="5" t="str">
        <f t="shared" si="49"/>
        <v/>
      </c>
      <c r="R38" s="6" t="str">
        <f t="shared" si="59"/>
        <v/>
      </c>
      <c r="S38" s="7"/>
      <c r="T38" s="7"/>
      <c r="U38" s="4"/>
      <c r="V38" s="5" t="str">
        <f t="shared" si="50"/>
        <v>V</v>
      </c>
      <c r="W38" s="6">
        <f t="shared" si="59"/>
        <v>45443</v>
      </c>
      <c r="X38" s="7"/>
      <c r="Y38" s="7"/>
      <c r="Z38" s="4"/>
      <c r="AA38" s="5" t="str">
        <f t="shared" si="51"/>
        <v/>
      </c>
      <c r="AB38" s="6" t="str">
        <f t="shared" si="63"/>
        <v/>
      </c>
      <c r="AC38" s="7"/>
      <c r="AD38" s="7"/>
      <c r="AE38" s="4"/>
      <c r="AF38" s="5" t="str">
        <f t="shared" si="52"/>
        <v>M</v>
      </c>
      <c r="AG38" s="6">
        <f t="shared" si="63"/>
        <v>45504</v>
      </c>
      <c r="AH38" s="7"/>
      <c r="AI38" s="7"/>
      <c r="AJ38" s="4"/>
      <c r="AK38" s="5" t="str">
        <f t="shared" si="53"/>
        <v>S</v>
      </c>
      <c r="AL38" s="6">
        <f t="shared" si="63"/>
        <v>45535</v>
      </c>
      <c r="AM38" s="7"/>
      <c r="AN38" s="7"/>
      <c r="AO38" s="4"/>
      <c r="AP38" s="5" t="str">
        <f t="shared" si="54"/>
        <v/>
      </c>
      <c r="AQ38" s="6" t="str">
        <f t="shared" si="63"/>
        <v/>
      </c>
      <c r="AR38" s="7"/>
      <c r="AS38" s="7"/>
      <c r="AT38" s="4"/>
      <c r="AU38" s="5" t="str">
        <f t="shared" si="55"/>
        <v>J</v>
      </c>
      <c r="AV38" s="6">
        <f t="shared" si="67"/>
        <v>45596</v>
      </c>
      <c r="AW38" s="7"/>
      <c r="AX38" s="7"/>
      <c r="AY38" s="4"/>
      <c r="AZ38" s="5" t="str">
        <f t="shared" si="56"/>
        <v/>
      </c>
      <c r="BA38" s="6" t="str">
        <f t="shared" si="67"/>
        <v/>
      </c>
      <c r="BB38" s="7"/>
      <c r="BC38" s="7"/>
      <c r="BD38" s="4"/>
      <c r="BE38" s="5" t="str">
        <f t="shared" si="57"/>
        <v>M</v>
      </c>
      <c r="BF38" s="6">
        <f t="shared" si="67"/>
        <v>45657</v>
      </c>
      <c r="BG38" s="7"/>
      <c r="BH38" s="7"/>
      <c r="BJ38" s="20">
        <v>43509</v>
      </c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</row>
    <row r="39" spans="1:320" ht="1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J39" s="20">
        <v>43510</v>
      </c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</row>
    <row r="40" spans="1:320" ht="15.75" customHeight="1" x14ac:dyDescent="0.2">
      <c r="BJ40" s="20">
        <v>43511</v>
      </c>
    </row>
    <row r="41" spans="1:320" ht="15.75" customHeight="1" x14ac:dyDescent="0.2">
      <c r="BJ41" s="20">
        <v>43512</v>
      </c>
    </row>
    <row r="42" spans="1:320" ht="15.75" customHeight="1" x14ac:dyDescent="0.2">
      <c r="BJ42" s="20">
        <v>43513</v>
      </c>
    </row>
    <row r="43" spans="1:320" ht="15.75" customHeight="1" x14ac:dyDescent="0.2">
      <c r="BJ43" s="20">
        <v>43514</v>
      </c>
    </row>
    <row r="44" spans="1:320" ht="15.75" customHeight="1" x14ac:dyDescent="0.2">
      <c r="BJ44" s="20">
        <v>43515</v>
      </c>
    </row>
    <row r="45" spans="1:320" ht="15.75" customHeight="1" x14ac:dyDescent="0.2">
      <c r="BJ45" s="20">
        <v>43516</v>
      </c>
    </row>
    <row r="46" spans="1:320" ht="15.75" customHeight="1" x14ac:dyDescent="0.2">
      <c r="BJ46" s="20">
        <v>43517</v>
      </c>
    </row>
    <row r="47" spans="1:320" ht="15.75" customHeight="1" x14ac:dyDescent="0.2">
      <c r="BJ47" s="20">
        <v>43518</v>
      </c>
    </row>
    <row r="48" spans="1:320" ht="15.75" customHeight="1" x14ac:dyDescent="0.2">
      <c r="BJ48" s="20">
        <v>43773</v>
      </c>
    </row>
    <row r="49" spans="62:62" ht="15.75" customHeight="1" x14ac:dyDescent="0.2">
      <c r="BJ49" s="20">
        <v>43774</v>
      </c>
    </row>
    <row r="50" spans="62:62" ht="15.75" customHeight="1" x14ac:dyDescent="0.2">
      <c r="BJ50" s="20">
        <v>43775</v>
      </c>
    </row>
    <row r="51" spans="62:62" ht="15.75" customHeight="1" x14ac:dyDescent="0.2">
      <c r="BJ51" s="20">
        <v>43776</v>
      </c>
    </row>
    <row r="52" spans="62:62" ht="15.75" customHeight="1" x14ac:dyDescent="0.2">
      <c r="BJ52" s="20">
        <v>43777</v>
      </c>
    </row>
    <row r="53" spans="62:62" ht="15.75" customHeight="1" x14ac:dyDescent="0.2">
      <c r="BJ53" s="20">
        <v>43778</v>
      </c>
    </row>
    <row r="54" spans="62:62" ht="15.75" customHeight="1" x14ac:dyDescent="0.2">
      <c r="BJ54" s="20">
        <v>43779</v>
      </c>
    </row>
    <row r="55" spans="62:62" ht="15.75" customHeight="1" x14ac:dyDescent="0.2">
      <c r="BJ55" s="20">
        <v>43633</v>
      </c>
    </row>
    <row r="56" spans="62:62" ht="15.75" customHeight="1" x14ac:dyDescent="0.2">
      <c r="BJ56" s="20"/>
    </row>
    <row r="57" spans="62:62" ht="15.75" customHeight="1" x14ac:dyDescent="0.2">
      <c r="BJ57" s="20"/>
    </row>
    <row r="58" spans="62:62" ht="15.75" customHeight="1" x14ac:dyDescent="0.2">
      <c r="BJ58" s="20"/>
    </row>
    <row r="59" spans="62:62" ht="15.75" customHeight="1" x14ac:dyDescent="0.2">
      <c r="BJ59" s="20"/>
    </row>
    <row r="60" spans="62:62" ht="15.75" customHeight="1" x14ac:dyDescent="0.2">
      <c r="BJ60" s="20"/>
    </row>
    <row r="61" spans="62:62" ht="15.75" customHeight="1" x14ac:dyDescent="0.2">
      <c r="BJ61" s="20"/>
    </row>
    <row r="62" spans="62:62" ht="15.75" customHeight="1" x14ac:dyDescent="0.2">
      <c r="BJ62" s="20"/>
    </row>
    <row r="63" spans="62:62" ht="15.75" customHeight="1" x14ac:dyDescent="0.2">
      <c r="BJ63" s="20"/>
    </row>
    <row r="64" spans="62:62" ht="15.75" customHeight="1" x14ac:dyDescent="0.2">
      <c r="BJ64" s="20"/>
    </row>
    <row r="65" spans="62:62" ht="15.75" customHeight="1" x14ac:dyDescent="0.2">
      <c r="BJ65" s="20"/>
    </row>
    <row r="66" spans="62:62" ht="15.75" customHeight="1" x14ac:dyDescent="0.2">
      <c r="BJ66" s="20"/>
    </row>
    <row r="67" spans="62:62" ht="15.75" customHeight="1" x14ac:dyDescent="0.2">
      <c r="BJ67" s="20"/>
    </row>
    <row r="68" spans="62:62" ht="15.75" customHeight="1" x14ac:dyDescent="0.2">
      <c r="BJ68" s="20"/>
    </row>
    <row r="69" spans="62:62" ht="15.75" customHeight="1" x14ac:dyDescent="0.2">
      <c r="BJ69" s="20"/>
    </row>
    <row r="70" spans="62:62" ht="15.75" customHeight="1" x14ac:dyDescent="0.2">
      <c r="BJ70" s="20"/>
    </row>
    <row r="71" spans="62:62" ht="15.75" customHeight="1" x14ac:dyDescent="0.2">
      <c r="BJ71" s="20"/>
    </row>
    <row r="72" spans="62:62" ht="15.75" customHeight="1" x14ac:dyDescent="0.2">
      <c r="BJ72" s="20"/>
    </row>
    <row r="73" spans="62:62" ht="15.75" customHeight="1" x14ac:dyDescent="0.2">
      <c r="BJ73" s="20"/>
    </row>
    <row r="74" spans="62:62" ht="15.75" customHeight="1" x14ac:dyDescent="0.2">
      <c r="BJ74" s="20"/>
    </row>
    <row r="75" spans="62:62" ht="15.75" customHeight="1" x14ac:dyDescent="0.2">
      <c r="BJ75" s="20"/>
    </row>
    <row r="76" spans="62:62" ht="15.75" customHeight="1" x14ac:dyDescent="0.2">
      <c r="BJ76" s="20"/>
    </row>
    <row r="77" spans="62:62" ht="15.75" customHeight="1" x14ac:dyDescent="0.2">
      <c r="BJ77" s="20"/>
    </row>
    <row r="78" spans="62:62" ht="15.75" customHeight="1" x14ac:dyDescent="0.2">
      <c r="BJ78" s="20"/>
    </row>
    <row r="79" spans="62:62" ht="15.75" customHeight="1" x14ac:dyDescent="0.2">
      <c r="BJ79" s="20"/>
    </row>
    <row r="80" spans="62:62" ht="15.75" customHeight="1" x14ac:dyDescent="0.2">
      <c r="BJ80" s="20"/>
    </row>
    <row r="81" spans="62:62" ht="15.75" customHeight="1" x14ac:dyDescent="0.2">
      <c r="BJ81" s="20"/>
    </row>
    <row r="82" spans="62:62" ht="15.75" customHeight="1" x14ac:dyDescent="0.2">
      <c r="BJ82" s="20"/>
    </row>
    <row r="83" spans="62:62" ht="15.75" customHeight="1" x14ac:dyDescent="0.2">
      <c r="BJ83" s="20"/>
    </row>
    <row r="84" spans="62:62" ht="15.75" customHeight="1" x14ac:dyDescent="0.2">
      <c r="BJ84" s="20"/>
    </row>
    <row r="85" spans="62:62" ht="15.75" customHeight="1" x14ac:dyDescent="0.2">
      <c r="BJ85" s="20"/>
    </row>
    <row r="86" spans="62:62" ht="15.75" customHeight="1" x14ac:dyDescent="0.2">
      <c r="BJ86" s="20"/>
    </row>
    <row r="87" spans="62:62" ht="15.75" customHeight="1" x14ac:dyDescent="0.2">
      <c r="BJ87" s="20"/>
    </row>
    <row r="88" spans="62:62" ht="15.75" customHeight="1" x14ac:dyDescent="0.2">
      <c r="BJ88" s="20"/>
    </row>
    <row r="89" spans="62:62" ht="15.75" customHeight="1" x14ac:dyDescent="0.2">
      <c r="BJ89" s="20"/>
    </row>
    <row r="90" spans="62:62" ht="15.75" customHeight="1" x14ac:dyDescent="0.2">
      <c r="BJ90" s="20"/>
    </row>
    <row r="91" spans="62:62" ht="15.75" customHeight="1" x14ac:dyDescent="0.2">
      <c r="BJ91" s="20"/>
    </row>
    <row r="92" spans="62:62" ht="15.75" customHeight="1" x14ac:dyDescent="0.2">
      <c r="BJ92" s="20"/>
    </row>
    <row r="93" spans="62:62" ht="15.75" customHeight="1" x14ac:dyDescent="0.2">
      <c r="BJ93" s="20"/>
    </row>
    <row r="94" spans="62:62" ht="15.75" customHeight="1" x14ac:dyDescent="0.2">
      <c r="BJ94" s="20"/>
    </row>
    <row r="95" spans="62:62" ht="15.75" customHeight="1" x14ac:dyDescent="0.2">
      <c r="BJ95" s="20"/>
    </row>
    <row r="96" spans="62:62" ht="15.75" customHeight="1" x14ac:dyDescent="0.2">
      <c r="BJ96" s="20"/>
    </row>
    <row r="97" spans="62:62" ht="15.75" customHeight="1" x14ac:dyDescent="0.2">
      <c r="BJ97" s="20"/>
    </row>
    <row r="98" spans="62:62" ht="15.75" customHeight="1" x14ac:dyDescent="0.2">
      <c r="BJ98" s="20"/>
    </row>
    <row r="99" spans="62:62" ht="15.75" customHeight="1" x14ac:dyDescent="0.2">
      <c r="BJ99" s="20"/>
    </row>
    <row r="100" spans="62:62" ht="15.75" customHeight="1" x14ac:dyDescent="0.2">
      <c r="BJ100" s="20"/>
    </row>
    <row r="101" spans="62:62" ht="15.75" customHeight="1" x14ac:dyDescent="0.2">
      <c r="BJ101" s="20"/>
    </row>
    <row r="102" spans="62:62" ht="15.75" customHeight="1" x14ac:dyDescent="0.2">
      <c r="BJ102" s="20"/>
    </row>
    <row r="103" spans="62:62" ht="15.75" customHeight="1" x14ac:dyDescent="0.2">
      <c r="BJ103" s="20"/>
    </row>
    <row r="104" spans="62:62" ht="15.75" customHeight="1" x14ac:dyDescent="0.2">
      <c r="BJ104" s="20"/>
    </row>
    <row r="105" spans="62:62" ht="15.75" customHeight="1" x14ac:dyDescent="0.2">
      <c r="BJ105" s="20"/>
    </row>
    <row r="106" spans="62:62" ht="15.75" customHeight="1" x14ac:dyDescent="0.2">
      <c r="BJ106" s="20"/>
    </row>
    <row r="107" spans="62:62" ht="15.75" customHeight="1" x14ac:dyDescent="0.2">
      <c r="BJ107" s="20"/>
    </row>
    <row r="108" spans="62:62" ht="15.75" customHeight="1" x14ac:dyDescent="0.2">
      <c r="BJ108" s="20"/>
    </row>
    <row r="109" spans="62:62" ht="15.75" customHeight="1" x14ac:dyDescent="0.2">
      <c r="BJ109" s="20"/>
    </row>
    <row r="110" spans="62:62" ht="15.75" customHeight="1" x14ac:dyDescent="0.2">
      <c r="BJ110" s="20"/>
    </row>
    <row r="111" spans="62:62" ht="15.75" customHeight="1" x14ac:dyDescent="0.2">
      <c r="BJ111" s="20"/>
    </row>
    <row r="112" spans="62:62" ht="15.75" customHeight="1" x14ac:dyDescent="0.2">
      <c r="BJ112" s="20"/>
    </row>
    <row r="113" spans="62:62" ht="15.75" customHeight="1" x14ac:dyDescent="0.2">
      <c r="BJ113" s="20"/>
    </row>
    <row r="114" spans="62:62" ht="15.75" customHeight="1" x14ac:dyDescent="0.2">
      <c r="BJ114" s="20"/>
    </row>
    <row r="115" spans="62:62" ht="15.75" customHeight="1" x14ac:dyDescent="0.2">
      <c r="BJ115" s="20"/>
    </row>
    <row r="116" spans="62:62" ht="15.75" customHeight="1" x14ac:dyDescent="0.2">
      <c r="BJ116" s="20"/>
    </row>
    <row r="117" spans="62:62" ht="15.75" customHeight="1" x14ac:dyDescent="0.2">
      <c r="BJ117" s="20"/>
    </row>
    <row r="118" spans="62:62" ht="15.75" customHeight="1" x14ac:dyDescent="0.2">
      <c r="BJ118" s="20"/>
    </row>
    <row r="119" spans="62:62" ht="15.75" customHeight="1" x14ac:dyDescent="0.2">
      <c r="BJ119" s="20"/>
    </row>
    <row r="120" spans="62:62" ht="15.75" customHeight="1" x14ac:dyDescent="0.2">
      <c r="BJ120" s="20"/>
    </row>
    <row r="121" spans="62:62" ht="15.75" customHeight="1" x14ac:dyDescent="0.2">
      <c r="BJ121" s="20"/>
    </row>
    <row r="122" spans="62:62" ht="15.75" customHeight="1" x14ac:dyDescent="0.2">
      <c r="BJ122" s="20"/>
    </row>
    <row r="123" spans="62:62" ht="15.75" customHeight="1" x14ac:dyDescent="0.2">
      <c r="BJ123" s="20"/>
    </row>
    <row r="124" spans="62:62" ht="15.75" customHeight="1" x14ac:dyDescent="0.2">
      <c r="BJ124" s="20"/>
    </row>
    <row r="125" spans="62:62" ht="15.75" customHeight="1" x14ac:dyDescent="0.2">
      <c r="BJ125" s="20"/>
    </row>
    <row r="126" spans="62:62" ht="15.75" customHeight="1" x14ac:dyDescent="0.2">
      <c r="BJ126" s="20"/>
    </row>
    <row r="127" spans="62:62" ht="15.75" customHeight="1" x14ac:dyDescent="0.2">
      <c r="BJ127" s="20"/>
    </row>
    <row r="128" spans="62:62" ht="15.75" customHeight="1" x14ac:dyDescent="0.2">
      <c r="BJ128" s="20"/>
    </row>
    <row r="129" spans="62:62" ht="15.75" customHeight="1" x14ac:dyDescent="0.2">
      <c r="BJ129" s="20"/>
    </row>
    <row r="130" spans="62:62" ht="15.75" customHeight="1" x14ac:dyDescent="0.2">
      <c r="BJ130" s="20"/>
    </row>
    <row r="131" spans="62:62" ht="15.75" customHeight="1" x14ac:dyDescent="0.2">
      <c r="BJ131" s="20"/>
    </row>
    <row r="132" spans="62:62" ht="15.75" customHeight="1" x14ac:dyDescent="0.2">
      <c r="BJ132" s="20"/>
    </row>
    <row r="133" spans="62:62" ht="15.75" customHeight="1" x14ac:dyDescent="0.2">
      <c r="BJ133" s="20"/>
    </row>
    <row r="134" spans="62:62" ht="15.75" customHeight="1" x14ac:dyDescent="0.2">
      <c r="BJ134" s="20"/>
    </row>
    <row r="135" spans="62:62" ht="15.75" customHeight="1" x14ac:dyDescent="0.2">
      <c r="BJ135" s="20"/>
    </row>
    <row r="136" spans="62:62" ht="15.75" customHeight="1" x14ac:dyDescent="0.2">
      <c r="BJ136" s="20"/>
    </row>
    <row r="137" spans="62:62" ht="15.75" customHeight="1" x14ac:dyDescent="0.2">
      <c r="BJ137" s="20"/>
    </row>
    <row r="138" spans="62:62" ht="15.75" customHeight="1" x14ac:dyDescent="0.2">
      <c r="BJ138" s="20"/>
    </row>
    <row r="139" spans="62:62" ht="15.75" customHeight="1" x14ac:dyDescent="0.2">
      <c r="BJ139" s="20"/>
    </row>
    <row r="140" spans="62:62" ht="15.75" customHeight="1" x14ac:dyDescent="0.2">
      <c r="BJ140" s="20"/>
    </row>
    <row r="141" spans="62:62" ht="15.75" customHeight="1" x14ac:dyDescent="0.2">
      <c r="BJ141" s="20"/>
    </row>
    <row r="142" spans="62:62" ht="15.75" customHeight="1" x14ac:dyDescent="0.2">
      <c r="BJ142" s="20"/>
    </row>
    <row r="143" spans="62:62" ht="15.75" customHeight="1" x14ac:dyDescent="0.2">
      <c r="BJ143" s="20"/>
    </row>
    <row r="144" spans="62:62" ht="15.75" customHeight="1" x14ac:dyDescent="0.2">
      <c r="BJ144" s="20"/>
    </row>
    <row r="145" spans="62:62" ht="15.75" customHeight="1" x14ac:dyDescent="0.2">
      <c r="BJ145" s="20"/>
    </row>
    <row r="146" spans="62:62" ht="15.75" customHeight="1" x14ac:dyDescent="0.2">
      <c r="BJ146" s="20"/>
    </row>
    <row r="147" spans="62:62" ht="15.75" customHeight="1" x14ac:dyDescent="0.2">
      <c r="BJ147" s="20"/>
    </row>
    <row r="148" spans="62:62" ht="15.75" customHeight="1" x14ac:dyDescent="0.2">
      <c r="BJ148" s="20"/>
    </row>
    <row r="149" spans="62:62" ht="15.75" customHeight="1" x14ac:dyDescent="0.2">
      <c r="BJ149" s="20"/>
    </row>
    <row r="150" spans="62:62" ht="15.75" customHeight="1" x14ac:dyDescent="0.2">
      <c r="BJ150" s="20"/>
    </row>
    <row r="151" spans="62:62" ht="15.75" customHeight="1" x14ac:dyDescent="0.2">
      <c r="BJ151" s="20"/>
    </row>
    <row r="152" spans="62:62" ht="15.75" customHeight="1" x14ac:dyDescent="0.2">
      <c r="BJ152" s="20"/>
    </row>
    <row r="153" spans="62:62" ht="15.75" customHeight="1" x14ac:dyDescent="0.2">
      <c r="BJ153" s="20"/>
    </row>
    <row r="154" spans="62:62" ht="15.75" customHeight="1" x14ac:dyDescent="0.2">
      <c r="BJ154" s="20"/>
    </row>
    <row r="155" spans="62:62" ht="15.75" customHeight="1" x14ac:dyDescent="0.2">
      <c r="BJ155" s="20"/>
    </row>
    <row r="156" spans="62:62" ht="15.75" customHeight="1" x14ac:dyDescent="0.2">
      <c r="BJ156" s="20"/>
    </row>
    <row r="157" spans="62:62" ht="15.75" customHeight="1" x14ac:dyDescent="0.2">
      <c r="BJ157" s="20"/>
    </row>
    <row r="158" spans="62:62" ht="15.75" customHeight="1" x14ac:dyDescent="0.2">
      <c r="BJ158" s="20"/>
    </row>
    <row r="159" spans="62:62" ht="15.75" customHeight="1" x14ac:dyDescent="0.2">
      <c r="BJ159" s="20"/>
    </row>
    <row r="160" spans="62:62" ht="15.75" customHeight="1" x14ac:dyDescent="0.2">
      <c r="BJ160" s="20"/>
    </row>
    <row r="161" spans="62:62" ht="15.75" customHeight="1" x14ac:dyDescent="0.2">
      <c r="BJ161" s="20"/>
    </row>
    <row r="162" spans="62:62" ht="15.75" customHeight="1" x14ac:dyDescent="0.2">
      <c r="BJ162" s="20"/>
    </row>
    <row r="163" spans="62:62" ht="15.75" customHeight="1" x14ac:dyDescent="0.2">
      <c r="BJ163" s="20"/>
    </row>
    <row r="164" spans="62:62" ht="15.75" customHeight="1" x14ac:dyDescent="0.2">
      <c r="BJ164" s="20"/>
    </row>
    <row r="165" spans="62:62" ht="15.75" customHeight="1" x14ac:dyDescent="0.2">
      <c r="BJ165" s="20"/>
    </row>
    <row r="166" spans="62:62" ht="15.75" customHeight="1" x14ac:dyDescent="0.2">
      <c r="BJ166" s="20"/>
    </row>
    <row r="167" spans="62:62" ht="15.75" customHeight="1" x14ac:dyDescent="0.2">
      <c r="BJ167" s="20"/>
    </row>
    <row r="168" spans="62:62" ht="15.75" customHeight="1" x14ac:dyDescent="0.2">
      <c r="BJ168" s="20"/>
    </row>
    <row r="169" spans="62:62" ht="15.75" customHeight="1" x14ac:dyDescent="0.2">
      <c r="BJ169" s="20"/>
    </row>
    <row r="170" spans="62:62" ht="15.75" customHeight="1" x14ac:dyDescent="0.2">
      <c r="BJ170" s="20"/>
    </row>
    <row r="171" spans="62:62" ht="15.75" customHeight="1" x14ac:dyDescent="0.2">
      <c r="BJ171" s="20"/>
    </row>
    <row r="172" spans="62:62" ht="15.75" customHeight="1" x14ac:dyDescent="0.2">
      <c r="BJ172" s="20"/>
    </row>
    <row r="173" spans="62:62" ht="15.75" customHeight="1" x14ac:dyDescent="0.2">
      <c r="BJ173" s="20"/>
    </row>
    <row r="174" spans="62:62" ht="15.75" customHeight="1" x14ac:dyDescent="0.2">
      <c r="BJ174" s="20"/>
    </row>
    <row r="175" spans="62:62" ht="15.75" customHeight="1" x14ac:dyDescent="0.2">
      <c r="BJ175" s="20"/>
    </row>
    <row r="176" spans="62:62" ht="15.75" customHeight="1" x14ac:dyDescent="0.2">
      <c r="BJ176" s="20"/>
    </row>
    <row r="177" spans="62:62" ht="15.75" customHeight="1" x14ac:dyDescent="0.2">
      <c r="BJ177" s="20"/>
    </row>
    <row r="178" spans="62:62" ht="15.75" customHeight="1" x14ac:dyDescent="0.2">
      <c r="BJ178" s="20"/>
    </row>
    <row r="179" spans="62:62" ht="15.75" customHeight="1" x14ac:dyDescent="0.2">
      <c r="BJ179" s="20"/>
    </row>
    <row r="180" spans="62:62" ht="15.75" customHeight="1" x14ac:dyDescent="0.2">
      <c r="BJ180" s="20"/>
    </row>
    <row r="181" spans="62:62" ht="15.75" customHeight="1" x14ac:dyDescent="0.2">
      <c r="BJ181" s="20"/>
    </row>
    <row r="182" spans="62:62" ht="15.75" customHeight="1" x14ac:dyDescent="0.2">
      <c r="BJ182" s="20"/>
    </row>
    <row r="183" spans="62:62" ht="15.75" customHeight="1" x14ac:dyDescent="0.2">
      <c r="BJ183" s="20"/>
    </row>
    <row r="184" spans="62:62" ht="15.75" customHeight="1" x14ac:dyDescent="0.2">
      <c r="BJ184" s="20"/>
    </row>
    <row r="185" spans="62:62" ht="15.75" customHeight="1" x14ac:dyDescent="0.2">
      <c r="BJ185" s="20"/>
    </row>
    <row r="186" spans="62:62" ht="15.75" customHeight="1" x14ac:dyDescent="0.2">
      <c r="BJ186" s="20"/>
    </row>
    <row r="187" spans="62:62" ht="15.75" customHeight="1" x14ac:dyDescent="0.2">
      <c r="BJ187" s="20"/>
    </row>
    <row r="188" spans="62:62" ht="15.75" customHeight="1" x14ac:dyDescent="0.2">
      <c r="BJ188" s="20"/>
    </row>
    <row r="189" spans="62:62" ht="15.75" customHeight="1" x14ac:dyDescent="0.2">
      <c r="BJ189" s="20"/>
    </row>
    <row r="190" spans="62:62" ht="15.75" customHeight="1" x14ac:dyDescent="0.2">
      <c r="BJ190" s="20"/>
    </row>
    <row r="191" spans="62:62" ht="15.75" customHeight="1" x14ac:dyDescent="0.2">
      <c r="BJ191" s="20"/>
    </row>
    <row r="192" spans="62:62" ht="15.75" customHeight="1" x14ac:dyDescent="0.2">
      <c r="BJ192" s="20"/>
    </row>
    <row r="193" spans="62:62" ht="15.75" customHeight="1" x14ac:dyDescent="0.2">
      <c r="BJ193" s="20"/>
    </row>
    <row r="194" spans="62:62" ht="15.75" customHeight="1" x14ac:dyDescent="0.2">
      <c r="BJ194" s="20"/>
    </row>
    <row r="195" spans="62:62" ht="15.75" customHeight="1" x14ac:dyDescent="0.2">
      <c r="BJ195" s="20"/>
    </row>
    <row r="196" spans="62:62" ht="15.75" customHeight="1" x14ac:dyDescent="0.2">
      <c r="BJ196" s="20"/>
    </row>
    <row r="197" spans="62:62" ht="15.75" customHeight="1" x14ac:dyDescent="0.2">
      <c r="BJ197" s="20"/>
    </row>
    <row r="198" spans="62:62" ht="15.75" customHeight="1" x14ac:dyDescent="0.2">
      <c r="BJ198" s="20"/>
    </row>
    <row r="199" spans="62:62" ht="15.75" customHeight="1" x14ac:dyDescent="0.2">
      <c r="BJ199" s="20"/>
    </row>
    <row r="200" spans="62:62" ht="15.75" customHeight="1" x14ac:dyDescent="0.2">
      <c r="BJ200" s="20"/>
    </row>
    <row r="201" spans="62:62" ht="15.75" customHeight="1" x14ac:dyDescent="0.2">
      <c r="BJ201" s="20"/>
    </row>
    <row r="202" spans="62:62" ht="15.75" customHeight="1" x14ac:dyDescent="0.2">
      <c r="BJ202" s="20"/>
    </row>
    <row r="203" spans="62:62" ht="15.75" customHeight="1" x14ac:dyDescent="0.2">
      <c r="BJ203" s="20"/>
    </row>
    <row r="204" spans="62:62" ht="15.75" customHeight="1" x14ac:dyDescent="0.2">
      <c r="BJ204" s="20"/>
    </row>
    <row r="205" spans="62:62" ht="15.75" customHeight="1" x14ac:dyDescent="0.2">
      <c r="BJ205" s="20"/>
    </row>
    <row r="206" spans="62:62" ht="15.75" customHeight="1" x14ac:dyDescent="0.2">
      <c r="BJ206" s="20"/>
    </row>
    <row r="207" spans="62:62" ht="15.75" customHeight="1" x14ac:dyDescent="0.2">
      <c r="BJ207" s="20"/>
    </row>
    <row r="208" spans="62:62" ht="15.75" customHeight="1" x14ac:dyDescent="0.2">
      <c r="BJ208" s="20"/>
    </row>
    <row r="209" spans="62:62" ht="15.75" customHeight="1" x14ac:dyDescent="0.2">
      <c r="BJ209" s="20"/>
    </row>
    <row r="210" spans="62:62" ht="15.75" customHeight="1" x14ac:dyDescent="0.2">
      <c r="BJ210" s="20"/>
    </row>
    <row r="211" spans="62:62" ht="15.75" customHeight="1" x14ac:dyDescent="0.2">
      <c r="BJ211" s="20"/>
    </row>
    <row r="212" spans="62:62" ht="15.75" customHeight="1" x14ac:dyDescent="0.2">
      <c r="BJ212" s="20"/>
    </row>
    <row r="213" spans="62:62" ht="15.75" customHeight="1" x14ac:dyDescent="0.2">
      <c r="BJ213" s="20"/>
    </row>
    <row r="214" spans="62:62" ht="15.75" customHeight="1" x14ac:dyDescent="0.2">
      <c r="BJ214" s="20"/>
    </row>
    <row r="215" spans="62:62" ht="15.75" customHeight="1" x14ac:dyDescent="0.2">
      <c r="BJ215" s="20"/>
    </row>
    <row r="216" spans="62:62" ht="15.75" customHeight="1" x14ac:dyDescent="0.2">
      <c r="BJ216" s="20"/>
    </row>
    <row r="217" spans="62:62" ht="15.75" customHeight="1" x14ac:dyDescent="0.2">
      <c r="BJ217" s="20"/>
    </row>
    <row r="218" spans="62:62" ht="15.75" customHeight="1" x14ac:dyDescent="0.2">
      <c r="BJ218" s="20"/>
    </row>
    <row r="219" spans="62:62" ht="15.75" customHeight="1" x14ac:dyDescent="0.2">
      <c r="BJ219" s="20"/>
    </row>
    <row r="220" spans="62:62" ht="15.75" customHeight="1" x14ac:dyDescent="0.2">
      <c r="BJ220" s="20"/>
    </row>
    <row r="221" spans="62:62" ht="15.75" customHeight="1" x14ac:dyDescent="0.2">
      <c r="BJ221" s="20"/>
    </row>
    <row r="222" spans="62:62" ht="15.75" customHeight="1" x14ac:dyDescent="0.2">
      <c r="BJ222" s="20"/>
    </row>
    <row r="223" spans="62:62" ht="15.75" customHeight="1" x14ac:dyDescent="0.2">
      <c r="BJ223" s="20"/>
    </row>
    <row r="224" spans="62:62" ht="15.75" customHeight="1" x14ac:dyDescent="0.2">
      <c r="BJ224" s="20"/>
    </row>
    <row r="225" spans="62:62" ht="15.75" customHeight="1" x14ac:dyDescent="0.2">
      <c r="BJ225" s="20"/>
    </row>
    <row r="226" spans="62:62" ht="15.75" customHeight="1" x14ac:dyDescent="0.2">
      <c r="BJ226" s="20"/>
    </row>
    <row r="227" spans="62:62" ht="15.75" customHeight="1" x14ac:dyDescent="0.2">
      <c r="BJ227" s="20"/>
    </row>
    <row r="228" spans="62:62" ht="15.75" customHeight="1" x14ac:dyDescent="0.2">
      <c r="BJ228" s="20"/>
    </row>
    <row r="229" spans="62:62" ht="15.75" customHeight="1" x14ac:dyDescent="0.2">
      <c r="BJ229" s="20"/>
    </row>
    <row r="230" spans="62:62" ht="15.75" customHeight="1" x14ac:dyDescent="0.2">
      <c r="BJ230" s="20"/>
    </row>
    <row r="231" spans="62:62" ht="15.75" customHeight="1" x14ac:dyDescent="0.2">
      <c r="BJ231" s="20"/>
    </row>
    <row r="232" spans="62:62" ht="15.75" customHeight="1" x14ac:dyDescent="0.2">
      <c r="BJ232" s="20"/>
    </row>
    <row r="233" spans="62:62" ht="15.75" customHeight="1" x14ac:dyDescent="0.2">
      <c r="BJ233" s="20"/>
    </row>
    <row r="234" spans="62:62" ht="15.75" customHeight="1" x14ac:dyDescent="0.2">
      <c r="BJ234" s="20"/>
    </row>
    <row r="235" spans="62:62" ht="15.75" customHeight="1" x14ac:dyDescent="0.2">
      <c r="BJ235" s="20"/>
    </row>
    <row r="236" spans="62:62" ht="15.75" customHeight="1" x14ac:dyDescent="0.2">
      <c r="BJ236" s="20"/>
    </row>
    <row r="237" spans="62:62" ht="15.75" customHeight="1" x14ac:dyDescent="0.2">
      <c r="BJ237" s="20"/>
    </row>
    <row r="238" spans="62:62" ht="15.75" customHeight="1" x14ac:dyDescent="0.2">
      <c r="BJ238" s="20"/>
    </row>
    <row r="239" spans="62:62" ht="15.75" customHeight="1" x14ac:dyDescent="0.2">
      <c r="BJ239" s="20"/>
    </row>
    <row r="240" spans="62:62" ht="15.75" customHeight="1" x14ac:dyDescent="0.2">
      <c r="BJ240" s="20"/>
    </row>
    <row r="241" spans="62:62" ht="15.75" customHeight="1" x14ac:dyDescent="0.2">
      <c r="BJ241" s="20"/>
    </row>
    <row r="242" spans="62:62" ht="15.75" customHeight="1" x14ac:dyDescent="0.2">
      <c r="BJ242" s="20"/>
    </row>
    <row r="243" spans="62:62" ht="15.75" customHeight="1" x14ac:dyDescent="0.2">
      <c r="BJ243" s="20"/>
    </row>
    <row r="244" spans="62:62" ht="15.75" customHeight="1" x14ac:dyDescent="0.2">
      <c r="BJ244" s="20"/>
    </row>
    <row r="245" spans="62:62" ht="15.75" customHeight="1" x14ac:dyDescent="0.2">
      <c r="BJ245" s="20"/>
    </row>
    <row r="246" spans="62:62" ht="15.75" customHeight="1" x14ac:dyDescent="0.2">
      <c r="BJ246" s="20"/>
    </row>
    <row r="247" spans="62:62" ht="15.75" customHeight="1" x14ac:dyDescent="0.2">
      <c r="BJ247" s="20"/>
    </row>
    <row r="248" spans="62:62" ht="15.75" customHeight="1" x14ac:dyDescent="0.2">
      <c r="BJ248" s="20"/>
    </row>
    <row r="249" spans="62:62" ht="15.75" customHeight="1" x14ac:dyDescent="0.2">
      <c r="BJ249" s="20"/>
    </row>
    <row r="250" spans="62:62" ht="15.75" customHeight="1" x14ac:dyDescent="0.2">
      <c r="BJ250" s="20"/>
    </row>
    <row r="251" spans="62:62" ht="15.75" customHeight="1" x14ac:dyDescent="0.2">
      <c r="BJ251" s="20"/>
    </row>
    <row r="252" spans="62:62" ht="15.75" customHeight="1" x14ac:dyDescent="0.2">
      <c r="BJ252" s="20"/>
    </row>
    <row r="253" spans="62:62" ht="15.75" customHeight="1" x14ac:dyDescent="0.2">
      <c r="BJ253" s="20"/>
    </row>
    <row r="254" spans="62:62" ht="15.75" customHeight="1" x14ac:dyDescent="0.2">
      <c r="BJ254" s="20"/>
    </row>
    <row r="255" spans="62:62" ht="15.75" customHeight="1" x14ac:dyDescent="0.2">
      <c r="BJ255" s="20"/>
    </row>
    <row r="256" spans="62:62" ht="15.75" customHeight="1" x14ac:dyDescent="0.2">
      <c r="BJ256" s="20"/>
    </row>
    <row r="257" spans="62:62" ht="15.75" customHeight="1" x14ac:dyDescent="0.2">
      <c r="BJ257" s="20"/>
    </row>
    <row r="258" spans="62:62" ht="15.75" customHeight="1" x14ac:dyDescent="0.2">
      <c r="BJ258" s="20"/>
    </row>
    <row r="259" spans="62:62" ht="15.75" customHeight="1" x14ac:dyDescent="0.2">
      <c r="BJ259" s="20"/>
    </row>
    <row r="260" spans="62:62" ht="15.75" customHeight="1" x14ac:dyDescent="0.2">
      <c r="BJ260" s="20"/>
    </row>
    <row r="261" spans="62:62" ht="15.75" customHeight="1" x14ac:dyDescent="0.2">
      <c r="BJ261" s="20"/>
    </row>
    <row r="262" spans="62:62" ht="15.75" customHeight="1" x14ac:dyDescent="0.2">
      <c r="BJ262" s="20"/>
    </row>
    <row r="263" spans="62:62" ht="15.75" customHeight="1" x14ac:dyDescent="0.2">
      <c r="BJ263" s="20"/>
    </row>
    <row r="264" spans="62:62" ht="15.75" customHeight="1" x14ac:dyDescent="0.2">
      <c r="BJ264" s="20"/>
    </row>
    <row r="265" spans="62:62" ht="15.75" customHeight="1" x14ac:dyDescent="0.2">
      <c r="BJ265" s="20"/>
    </row>
    <row r="266" spans="62:62" ht="15.75" customHeight="1" x14ac:dyDescent="0.2">
      <c r="BJ266" s="20"/>
    </row>
    <row r="267" spans="62:62" ht="15.75" customHeight="1" x14ac:dyDescent="0.2">
      <c r="BJ267" s="20"/>
    </row>
    <row r="268" spans="62:62" ht="15.75" customHeight="1" x14ac:dyDescent="0.2">
      <c r="BJ268" s="20"/>
    </row>
    <row r="269" spans="62:62" ht="15.75" customHeight="1" x14ac:dyDescent="0.2">
      <c r="BJ269" s="20"/>
    </row>
    <row r="270" spans="62:62" ht="15.75" customHeight="1" x14ac:dyDescent="0.2">
      <c r="BJ270" s="20"/>
    </row>
    <row r="271" spans="62:62" ht="15.75" customHeight="1" x14ac:dyDescent="0.2">
      <c r="BJ271" s="20"/>
    </row>
    <row r="272" spans="62:62" ht="15.75" customHeight="1" x14ac:dyDescent="0.2">
      <c r="BJ272" s="20"/>
    </row>
    <row r="273" spans="62:62" ht="15.75" customHeight="1" x14ac:dyDescent="0.2">
      <c r="BJ273" s="20"/>
    </row>
    <row r="274" spans="62:62" ht="15.75" customHeight="1" x14ac:dyDescent="0.2">
      <c r="BJ274" s="20"/>
    </row>
    <row r="275" spans="62:62" ht="15.75" customHeight="1" x14ac:dyDescent="0.2">
      <c r="BJ275" s="20"/>
    </row>
    <row r="276" spans="62:62" ht="15.75" customHeight="1" x14ac:dyDescent="0.2">
      <c r="BJ276" s="20"/>
    </row>
    <row r="277" spans="62:62" ht="15.75" customHeight="1" x14ac:dyDescent="0.2">
      <c r="BJ277" s="20"/>
    </row>
    <row r="278" spans="62:62" ht="15.75" customHeight="1" x14ac:dyDescent="0.2">
      <c r="BJ278" s="20"/>
    </row>
    <row r="279" spans="62:62" ht="15.75" customHeight="1" x14ac:dyDescent="0.2">
      <c r="BJ279" s="20"/>
    </row>
    <row r="280" spans="62:62" ht="15.75" customHeight="1" x14ac:dyDescent="0.2">
      <c r="BJ280" s="20"/>
    </row>
    <row r="281" spans="62:62" ht="15.75" customHeight="1" x14ac:dyDescent="0.2">
      <c r="BJ281" s="20"/>
    </row>
    <row r="282" spans="62:62" ht="15.75" customHeight="1" x14ac:dyDescent="0.2">
      <c r="BJ282" s="20"/>
    </row>
    <row r="283" spans="62:62" ht="15.75" customHeight="1" x14ac:dyDescent="0.2">
      <c r="BJ283" s="20"/>
    </row>
    <row r="284" spans="62:62" ht="15.75" customHeight="1" x14ac:dyDescent="0.2">
      <c r="BJ284" s="20"/>
    </row>
    <row r="285" spans="62:62" ht="15.75" customHeight="1" x14ac:dyDescent="0.2">
      <c r="BJ285" s="20"/>
    </row>
    <row r="286" spans="62:62" ht="15.75" customHeight="1" x14ac:dyDescent="0.2">
      <c r="BJ286" s="20"/>
    </row>
    <row r="287" spans="62:62" ht="15.75" customHeight="1" x14ac:dyDescent="0.2">
      <c r="BJ287" s="20"/>
    </row>
    <row r="288" spans="62:62" ht="15.75" customHeight="1" x14ac:dyDescent="0.2">
      <c r="BJ288" s="20"/>
    </row>
    <row r="289" spans="62:62" ht="15.75" customHeight="1" x14ac:dyDescent="0.2">
      <c r="BJ289" s="20"/>
    </row>
    <row r="290" spans="62:62" ht="15.75" customHeight="1" x14ac:dyDescent="0.2">
      <c r="BJ290" s="20"/>
    </row>
    <row r="291" spans="62:62" ht="15.75" customHeight="1" x14ac:dyDescent="0.2">
      <c r="BJ291" s="20"/>
    </row>
    <row r="292" spans="62:62" ht="15.75" customHeight="1" x14ac:dyDescent="0.2">
      <c r="BJ292" s="20"/>
    </row>
    <row r="293" spans="62:62" ht="15.75" customHeight="1" x14ac:dyDescent="0.2">
      <c r="BJ293" s="20"/>
    </row>
    <row r="294" spans="62:62" ht="15.75" customHeight="1" x14ac:dyDescent="0.2">
      <c r="BJ294" s="20"/>
    </row>
    <row r="295" spans="62:62" ht="15.75" customHeight="1" x14ac:dyDescent="0.2">
      <c r="BJ295" s="20"/>
    </row>
    <row r="296" spans="62:62" ht="15.75" customHeight="1" x14ac:dyDescent="0.2">
      <c r="BJ296" s="20"/>
    </row>
    <row r="297" spans="62:62" ht="15.75" customHeight="1" x14ac:dyDescent="0.2">
      <c r="BJ297" s="20"/>
    </row>
    <row r="298" spans="62:62" ht="15.75" customHeight="1" x14ac:dyDescent="0.2">
      <c r="BJ298" s="20"/>
    </row>
    <row r="299" spans="62:62" ht="15.75" customHeight="1" x14ac:dyDescent="0.2">
      <c r="BJ299" s="20"/>
    </row>
    <row r="300" spans="62:62" ht="15.75" customHeight="1" x14ac:dyDescent="0.2">
      <c r="BJ300" s="20"/>
    </row>
    <row r="301" spans="62:62" ht="15.75" customHeight="1" x14ac:dyDescent="0.2">
      <c r="BJ301" s="20"/>
    </row>
    <row r="302" spans="62:62" ht="15.75" customHeight="1" x14ac:dyDescent="0.2">
      <c r="BJ302" s="20"/>
    </row>
    <row r="303" spans="62:62" ht="15.75" customHeight="1" x14ac:dyDescent="0.2">
      <c r="BJ303" s="20"/>
    </row>
    <row r="304" spans="62:62" ht="15.75" customHeight="1" x14ac:dyDescent="0.2">
      <c r="BJ304" s="20"/>
    </row>
    <row r="305" spans="62:62" ht="15.75" customHeight="1" x14ac:dyDescent="0.2">
      <c r="BJ305" s="20"/>
    </row>
    <row r="306" spans="62:62" ht="15.75" customHeight="1" x14ac:dyDescent="0.2">
      <c r="BJ306" s="20"/>
    </row>
    <row r="307" spans="62:62" ht="15.75" customHeight="1" x14ac:dyDescent="0.2">
      <c r="BJ307" s="20"/>
    </row>
    <row r="308" spans="62:62" ht="15.75" customHeight="1" x14ac:dyDescent="0.2">
      <c r="BJ308" s="20"/>
    </row>
    <row r="309" spans="62:62" ht="15.75" customHeight="1" x14ac:dyDescent="0.2">
      <c r="BJ309" s="20"/>
    </row>
    <row r="310" spans="62:62" ht="15.75" customHeight="1" x14ac:dyDescent="0.2">
      <c r="BJ310" s="20"/>
    </row>
    <row r="311" spans="62:62" ht="15.75" customHeight="1" x14ac:dyDescent="0.2">
      <c r="BJ311" s="20"/>
    </row>
    <row r="312" spans="62:62" ht="15.75" customHeight="1" x14ac:dyDescent="0.2">
      <c r="BJ312" s="20"/>
    </row>
    <row r="313" spans="62:62" ht="15.75" customHeight="1" x14ac:dyDescent="0.2">
      <c r="BJ313" s="20"/>
    </row>
    <row r="314" spans="62:62" ht="15.75" customHeight="1" x14ac:dyDescent="0.2">
      <c r="BJ314" s="20"/>
    </row>
    <row r="315" spans="62:62" ht="15.75" customHeight="1" x14ac:dyDescent="0.2">
      <c r="BJ315" s="20"/>
    </row>
    <row r="316" spans="62:62" ht="15.75" customHeight="1" x14ac:dyDescent="0.2">
      <c r="BJ316" s="20"/>
    </row>
    <row r="317" spans="62:62" ht="15.75" customHeight="1" x14ac:dyDescent="0.2">
      <c r="BJ317" s="20"/>
    </row>
    <row r="318" spans="62:62" ht="15.75" customHeight="1" x14ac:dyDescent="0.2">
      <c r="BJ318" s="20"/>
    </row>
    <row r="319" spans="62:62" ht="15.75" customHeight="1" x14ac:dyDescent="0.2">
      <c r="BJ319" s="20"/>
    </row>
    <row r="320" spans="62:62" ht="15.75" customHeight="1" x14ac:dyDescent="0.2">
      <c r="BJ320" s="20"/>
    </row>
    <row r="321" spans="62:62" ht="15.75" customHeight="1" x14ac:dyDescent="0.2">
      <c r="BJ321" s="20"/>
    </row>
    <row r="322" spans="62:62" ht="15.75" customHeight="1" x14ac:dyDescent="0.2">
      <c r="BJ322" s="20"/>
    </row>
    <row r="323" spans="62:62" ht="15.75" customHeight="1" x14ac:dyDescent="0.2">
      <c r="BJ323" s="20"/>
    </row>
    <row r="324" spans="62:62" ht="15.75" customHeight="1" x14ac:dyDescent="0.2">
      <c r="BJ324" s="20"/>
    </row>
    <row r="325" spans="62:62" ht="15.75" customHeight="1" x14ac:dyDescent="0.2">
      <c r="BJ325" s="20"/>
    </row>
    <row r="326" spans="62:62" ht="15.75" customHeight="1" x14ac:dyDescent="0.2">
      <c r="BJ326" s="20"/>
    </row>
    <row r="327" spans="62:62" ht="15.75" customHeight="1" x14ac:dyDescent="0.2">
      <c r="BJ327" s="20"/>
    </row>
    <row r="328" spans="62:62" ht="15.75" customHeight="1" x14ac:dyDescent="0.2">
      <c r="BJ328" s="20"/>
    </row>
    <row r="329" spans="62:62" ht="15.75" customHeight="1" x14ac:dyDescent="0.2">
      <c r="BJ329" s="20"/>
    </row>
    <row r="330" spans="62:62" ht="15.75" customHeight="1" x14ac:dyDescent="0.2">
      <c r="BJ330" s="20"/>
    </row>
    <row r="331" spans="62:62" ht="15.75" customHeight="1" x14ac:dyDescent="0.2">
      <c r="BJ331" s="20"/>
    </row>
    <row r="332" spans="62:62" ht="15.75" customHeight="1" x14ac:dyDescent="0.2">
      <c r="BJ332" s="20"/>
    </row>
    <row r="333" spans="62:62" ht="15.75" customHeight="1" x14ac:dyDescent="0.2">
      <c r="BJ333" s="20"/>
    </row>
    <row r="334" spans="62:62" ht="15.75" customHeight="1" x14ac:dyDescent="0.2">
      <c r="BJ334" s="20"/>
    </row>
    <row r="335" spans="62:62" ht="15.75" customHeight="1" x14ac:dyDescent="0.2">
      <c r="BJ335" s="20"/>
    </row>
    <row r="336" spans="62:62" ht="15.75" customHeight="1" x14ac:dyDescent="0.2">
      <c r="BJ336" s="20"/>
    </row>
    <row r="337" spans="62:62" ht="15.75" customHeight="1" x14ac:dyDescent="0.2">
      <c r="BJ337" s="20"/>
    </row>
    <row r="338" spans="62:62" ht="15.75" customHeight="1" x14ac:dyDescent="0.2">
      <c r="BJ338" s="20"/>
    </row>
    <row r="339" spans="62:62" ht="15.75" customHeight="1" x14ac:dyDescent="0.2">
      <c r="BJ339" s="20"/>
    </row>
    <row r="340" spans="62:62" ht="15.75" customHeight="1" x14ac:dyDescent="0.2">
      <c r="BJ340" s="20"/>
    </row>
    <row r="341" spans="62:62" ht="15.75" customHeight="1" x14ac:dyDescent="0.2">
      <c r="BJ341" s="20"/>
    </row>
    <row r="342" spans="62:62" ht="15.75" customHeight="1" x14ac:dyDescent="0.2">
      <c r="BJ342" s="20"/>
    </row>
    <row r="343" spans="62:62" ht="15.75" customHeight="1" x14ac:dyDescent="0.2">
      <c r="BJ343" s="20"/>
    </row>
    <row r="344" spans="62:62" ht="15.75" customHeight="1" x14ac:dyDescent="0.2">
      <c r="BJ344" s="20"/>
    </row>
    <row r="345" spans="62:62" ht="15.75" customHeight="1" x14ac:dyDescent="0.2">
      <c r="BJ345" s="20"/>
    </row>
    <row r="346" spans="62:62" ht="15.75" customHeight="1" x14ac:dyDescent="0.2">
      <c r="BJ346" s="20"/>
    </row>
    <row r="347" spans="62:62" ht="15.75" customHeight="1" x14ac:dyDescent="0.2">
      <c r="BJ347" s="20"/>
    </row>
    <row r="348" spans="62:62" ht="15.75" customHeight="1" x14ac:dyDescent="0.2">
      <c r="BJ348" s="20"/>
    </row>
    <row r="349" spans="62:62" ht="15.75" customHeight="1" x14ac:dyDescent="0.2">
      <c r="BJ349" s="20"/>
    </row>
    <row r="350" spans="62:62" ht="15.75" customHeight="1" x14ac:dyDescent="0.2">
      <c r="BJ350" s="20"/>
    </row>
    <row r="351" spans="62:62" ht="15.75" customHeight="1" x14ac:dyDescent="0.2">
      <c r="BJ351" s="20"/>
    </row>
    <row r="352" spans="62:62" ht="15.75" customHeight="1" x14ac:dyDescent="0.2">
      <c r="BJ352" s="20"/>
    </row>
    <row r="353" spans="62:62" ht="15.75" customHeight="1" x14ac:dyDescent="0.2">
      <c r="BJ353" s="20"/>
    </row>
    <row r="354" spans="62:62" ht="15.75" customHeight="1" x14ac:dyDescent="0.2">
      <c r="BJ354" s="20"/>
    </row>
    <row r="355" spans="62:62" ht="15.75" customHeight="1" x14ac:dyDescent="0.2">
      <c r="BJ355" s="20"/>
    </row>
    <row r="356" spans="62:62" ht="15.75" customHeight="1" x14ac:dyDescent="0.2">
      <c r="BJ356" s="20"/>
    </row>
    <row r="357" spans="62:62" ht="15.75" customHeight="1" x14ac:dyDescent="0.2">
      <c r="BJ357" s="20"/>
    </row>
    <row r="358" spans="62:62" ht="15.75" customHeight="1" x14ac:dyDescent="0.2">
      <c r="BJ358" s="20"/>
    </row>
    <row r="359" spans="62:62" ht="15.75" customHeight="1" x14ac:dyDescent="0.2">
      <c r="BJ359" s="20"/>
    </row>
    <row r="360" spans="62:62" ht="15.75" customHeight="1" x14ac:dyDescent="0.2">
      <c r="BJ360" s="20"/>
    </row>
    <row r="361" spans="62:62" ht="15.75" customHeight="1" x14ac:dyDescent="0.2">
      <c r="BJ361" s="20"/>
    </row>
    <row r="362" spans="62:62" ht="15.75" customHeight="1" x14ac:dyDescent="0.2">
      <c r="BJ362" s="20"/>
    </row>
    <row r="363" spans="62:62" ht="15.75" customHeight="1" x14ac:dyDescent="0.2">
      <c r="BJ363" s="20"/>
    </row>
    <row r="364" spans="62:62" ht="15.75" customHeight="1" x14ac:dyDescent="0.2">
      <c r="BJ364" s="20"/>
    </row>
    <row r="365" spans="62:62" ht="15.75" customHeight="1" x14ac:dyDescent="0.2">
      <c r="BJ365" s="20"/>
    </row>
    <row r="366" spans="62:62" ht="15.75" customHeight="1" x14ac:dyDescent="0.2">
      <c r="BJ366" s="20"/>
    </row>
    <row r="367" spans="62:62" ht="15.75" customHeight="1" x14ac:dyDescent="0.2">
      <c r="BJ367" s="20"/>
    </row>
    <row r="368" spans="62:62" ht="15.75" customHeight="1" x14ac:dyDescent="0.2">
      <c r="BJ368" s="20"/>
    </row>
    <row r="369" spans="62:62" ht="15.75" customHeight="1" x14ac:dyDescent="0.2">
      <c r="BJ369" s="20"/>
    </row>
    <row r="370" spans="62:62" ht="15.75" customHeight="1" x14ac:dyDescent="0.2">
      <c r="BJ370" s="20"/>
    </row>
    <row r="371" spans="62:62" ht="15.75" customHeight="1" x14ac:dyDescent="0.2">
      <c r="BJ371" s="20"/>
    </row>
    <row r="372" spans="62:62" ht="15.75" customHeight="1" x14ac:dyDescent="0.2">
      <c r="BJ372" s="20"/>
    </row>
    <row r="373" spans="62:62" ht="15.75" customHeight="1" x14ac:dyDescent="0.2">
      <c r="BJ373" s="20"/>
    </row>
    <row r="374" spans="62:62" ht="15.75" customHeight="1" x14ac:dyDescent="0.2">
      <c r="BJ374" s="20"/>
    </row>
    <row r="375" spans="62:62" ht="15.75" customHeight="1" x14ac:dyDescent="0.2">
      <c r="BJ375" s="20"/>
    </row>
    <row r="376" spans="62:62" ht="15.75" customHeight="1" x14ac:dyDescent="0.2">
      <c r="BJ376" s="20"/>
    </row>
    <row r="377" spans="62:62" ht="15.75" customHeight="1" x14ac:dyDescent="0.2">
      <c r="BJ377" s="20"/>
    </row>
    <row r="378" spans="62:62" ht="15.75" customHeight="1" x14ac:dyDescent="0.2">
      <c r="BJ378" s="20"/>
    </row>
    <row r="379" spans="62:62" ht="15.75" customHeight="1" x14ac:dyDescent="0.2">
      <c r="BJ379" s="20"/>
    </row>
    <row r="380" spans="62:62" ht="15.75" customHeight="1" x14ac:dyDescent="0.2">
      <c r="BJ380" s="20"/>
    </row>
    <row r="381" spans="62:62" ht="15.75" customHeight="1" x14ac:dyDescent="0.2">
      <c r="BJ381" s="20"/>
    </row>
    <row r="382" spans="62:62" ht="15.75" customHeight="1" x14ac:dyDescent="0.2">
      <c r="BJ382" s="20"/>
    </row>
    <row r="383" spans="62:62" ht="15.75" customHeight="1" x14ac:dyDescent="0.2">
      <c r="BJ383" s="20"/>
    </row>
    <row r="384" spans="62:62" ht="15.75" customHeight="1" x14ac:dyDescent="0.2">
      <c r="BJ384" s="20"/>
    </row>
    <row r="385" spans="62:62" ht="15.75" customHeight="1" x14ac:dyDescent="0.2">
      <c r="BJ385" s="20"/>
    </row>
    <row r="386" spans="62:62" ht="15.75" customHeight="1" x14ac:dyDescent="0.2">
      <c r="BJ386" s="20"/>
    </row>
    <row r="387" spans="62:62" ht="15.75" customHeight="1" x14ac:dyDescent="0.2">
      <c r="BJ387" s="20"/>
    </row>
    <row r="388" spans="62:62" ht="15.75" customHeight="1" x14ac:dyDescent="0.2">
      <c r="BJ388" s="20"/>
    </row>
    <row r="389" spans="62:62" ht="15.75" customHeight="1" x14ac:dyDescent="0.2">
      <c r="BJ389" s="20"/>
    </row>
    <row r="390" spans="62:62" ht="15.75" customHeight="1" x14ac:dyDescent="0.2">
      <c r="BJ390" s="20"/>
    </row>
    <row r="391" spans="62:62" ht="15.75" customHeight="1" x14ac:dyDescent="0.2">
      <c r="BJ391" s="20"/>
    </row>
    <row r="392" spans="62:62" ht="15.75" customHeight="1" x14ac:dyDescent="0.2">
      <c r="BJ392" s="20"/>
    </row>
    <row r="393" spans="62:62" ht="15.75" customHeight="1" x14ac:dyDescent="0.2">
      <c r="BJ393" s="20"/>
    </row>
    <row r="394" spans="62:62" ht="15.75" customHeight="1" x14ac:dyDescent="0.2">
      <c r="BJ394" s="20"/>
    </row>
    <row r="395" spans="62:62" ht="15.75" customHeight="1" x14ac:dyDescent="0.2">
      <c r="BJ395" s="20"/>
    </row>
    <row r="396" spans="62:62" ht="15.75" customHeight="1" x14ac:dyDescent="0.2">
      <c r="BJ396" s="20"/>
    </row>
    <row r="397" spans="62:62" ht="15.75" customHeight="1" x14ac:dyDescent="0.2">
      <c r="BJ397" s="20"/>
    </row>
    <row r="398" spans="62:62" ht="15.75" customHeight="1" x14ac:dyDescent="0.2">
      <c r="BJ398" s="20"/>
    </row>
    <row r="399" spans="62:62" ht="15.75" customHeight="1" x14ac:dyDescent="0.2">
      <c r="BJ399" s="20"/>
    </row>
    <row r="400" spans="62:62" ht="15.75" customHeight="1" x14ac:dyDescent="0.2">
      <c r="BJ400" s="20"/>
    </row>
    <row r="401" spans="62:62" ht="15.75" customHeight="1" x14ac:dyDescent="0.2">
      <c r="BJ401" s="20"/>
    </row>
    <row r="402" spans="62:62" ht="15.75" customHeight="1" x14ac:dyDescent="0.2">
      <c r="BJ402" s="20"/>
    </row>
    <row r="403" spans="62:62" ht="15.75" customHeight="1" x14ac:dyDescent="0.2">
      <c r="BJ403" s="20"/>
    </row>
    <row r="404" spans="62:62" ht="15.75" customHeight="1" x14ac:dyDescent="0.2">
      <c r="BJ404" s="20"/>
    </row>
    <row r="405" spans="62:62" ht="15.75" customHeight="1" x14ac:dyDescent="0.2">
      <c r="BJ405" s="20"/>
    </row>
    <row r="406" spans="62:62" ht="15.75" customHeight="1" x14ac:dyDescent="0.2">
      <c r="BJ406" s="20"/>
    </row>
    <row r="407" spans="62:62" ht="15.75" customHeight="1" x14ac:dyDescent="0.2">
      <c r="BJ407" s="20"/>
    </row>
    <row r="408" spans="62:62" ht="15.75" customHeight="1" x14ac:dyDescent="0.2">
      <c r="BJ408" s="20"/>
    </row>
    <row r="409" spans="62:62" ht="15.75" customHeight="1" x14ac:dyDescent="0.2">
      <c r="BJ409" s="20"/>
    </row>
    <row r="410" spans="62:62" ht="15.75" customHeight="1" x14ac:dyDescent="0.2">
      <c r="BJ410" s="20"/>
    </row>
    <row r="411" spans="62:62" ht="15.75" customHeight="1" x14ac:dyDescent="0.2">
      <c r="BJ411" s="20"/>
    </row>
    <row r="412" spans="62:62" ht="15.75" customHeight="1" x14ac:dyDescent="0.2">
      <c r="BJ412" s="20"/>
    </row>
    <row r="413" spans="62:62" ht="15.75" customHeight="1" x14ac:dyDescent="0.2">
      <c r="BJ413" s="20"/>
    </row>
    <row r="414" spans="62:62" ht="15.75" customHeight="1" x14ac:dyDescent="0.2">
      <c r="BJ414" s="20"/>
    </row>
    <row r="415" spans="62:62" ht="15.75" customHeight="1" x14ac:dyDescent="0.2">
      <c r="BJ415" s="20"/>
    </row>
    <row r="416" spans="62:62" ht="15.75" customHeight="1" x14ac:dyDescent="0.2">
      <c r="BJ416" s="20"/>
    </row>
    <row r="417" spans="62:62" ht="15.75" customHeight="1" x14ac:dyDescent="0.2">
      <c r="BJ417" s="20"/>
    </row>
    <row r="418" spans="62:62" ht="15.75" customHeight="1" x14ac:dyDescent="0.2">
      <c r="BJ418" s="20"/>
    </row>
    <row r="419" spans="62:62" ht="15.75" customHeight="1" x14ac:dyDescent="0.2">
      <c r="BJ419" s="20"/>
    </row>
    <row r="420" spans="62:62" ht="15.75" customHeight="1" x14ac:dyDescent="0.2">
      <c r="BJ420" s="20"/>
    </row>
    <row r="421" spans="62:62" ht="15.75" customHeight="1" x14ac:dyDescent="0.2">
      <c r="BJ421" s="20"/>
    </row>
    <row r="422" spans="62:62" ht="15.75" customHeight="1" x14ac:dyDescent="0.2">
      <c r="BJ422" s="20"/>
    </row>
    <row r="423" spans="62:62" ht="15.75" customHeight="1" x14ac:dyDescent="0.2">
      <c r="BJ423" s="20"/>
    </row>
    <row r="424" spans="62:62" ht="15.75" customHeight="1" x14ac:dyDescent="0.2">
      <c r="BJ424" s="20"/>
    </row>
    <row r="425" spans="62:62" ht="15.75" customHeight="1" x14ac:dyDescent="0.2">
      <c r="BJ425" s="20"/>
    </row>
    <row r="426" spans="62:62" ht="15.75" customHeight="1" x14ac:dyDescent="0.2">
      <c r="BJ426" s="20"/>
    </row>
    <row r="427" spans="62:62" ht="15.75" customHeight="1" x14ac:dyDescent="0.2">
      <c r="BJ427" s="20"/>
    </row>
    <row r="428" spans="62:62" ht="15.75" customHeight="1" x14ac:dyDescent="0.2">
      <c r="BJ428" s="20"/>
    </row>
    <row r="429" spans="62:62" ht="15.75" customHeight="1" x14ac:dyDescent="0.2">
      <c r="BJ429" s="20"/>
    </row>
    <row r="430" spans="62:62" ht="15.75" customHeight="1" x14ac:dyDescent="0.2">
      <c r="BJ430" s="20"/>
    </row>
    <row r="431" spans="62:62" ht="15.75" customHeight="1" x14ac:dyDescent="0.2">
      <c r="BJ431" s="20"/>
    </row>
    <row r="432" spans="62:62" ht="15.75" customHeight="1" x14ac:dyDescent="0.2">
      <c r="BJ432" s="20"/>
    </row>
    <row r="433" spans="62:62" ht="15.75" customHeight="1" x14ac:dyDescent="0.2">
      <c r="BJ433" s="20"/>
    </row>
    <row r="434" spans="62:62" ht="15.75" customHeight="1" x14ac:dyDescent="0.2">
      <c r="BJ434" s="20"/>
    </row>
    <row r="435" spans="62:62" ht="15.75" customHeight="1" x14ac:dyDescent="0.2">
      <c r="BJ435" s="20"/>
    </row>
    <row r="436" spans="62:62" ht="15.75" customHeight="1" x14ac:dyDescent="0.2">
      <c r="BJ436" s="20"/>
    </row>
    <row r="437" spans="62:62" ht="15.75" customHeight="1" x14ac:dyDescent="0.2">
      <c r="BJ437" s="20"/>
    </row>
    <row r="438" spans="62:62" ht="15.75" customHeight="1" x14ac:dyDescent="0.2">
      <c r="BJ438" s="20"/>
    </row>
    <row r="439" spans="62:62" ht="15.75" customHeight="1" x14ac:dyDescent="0.2">
      <c r="BJ439" s="20"/>
    </row>
    <row r="440" spans="62:62" ht="15.75" customHeight="1" x14ac:dyDescent="0.2">
      <c r="BJ440" s="20"/>
    </row>
    <row r="441" spans="62:62" ht="15.75" customHeight="1" x14ac:dyDescent="0.2">
      <c r="BJ441" s="20"/>
    </row>
    <row r="442" spans="62:62" ht="15.75" customHeight="1" x14ac:dyDescent="0.2">
      <c r="BJ442" s="20"/>
    </row>
    <row r="443" spans="62:62" ht="15.75" customHeight="1" x14ac:dyDescent="0.2">
      <c r="BJ443" s="20"/>
    </row>
    <row r="444" spans="62:62" ht="15.75" customHeight="1" x14ac:dyDescent="0.2">
      <c r="BJ444" s="20"/>
    </row>
    <row r="445" spans="62:62" ht="15.75" customHeight="1" x14ac:dyDescent="0.2">
      <c r="BJ445" s="20"/>
    </row>
    <row r="446" spans="62:62" ht="15.75" customHeight="1" x14ac:dyDescent="0.2">
      <c r="BJ446" s="20"/>
    </row>
    <row r="447" spans="62:62" ht="15.75" customHeight="1" x14ac:dyDescent="0.2">
      <c r="BJ447" s="20"/>
    </row>
    <row r="448" spans="62:62" ht="15.75" customHeight="1" x14ac:dyDescent="0.2">
      <c r="BJ448" s="20"/>
    </row>
    <row r="449" spans="62:62" ht="15.75" customHeight="1" x14ac:dyDescent="0.2">
      <c r="BJ449" s="20"/>
    </row>
    <row r="450" spans="62:62" ht="15.75" customHeight="1" x14ac:dyDescent="0.2">
      <c r="BJ450" s="20"/>
    </row>
    <row r="451" spans="62:62" ht="15.75" customHeight="1" x14ac:dyDescent="0.2">
      <c r="BJ451" s="20"/>
    </row>
    <row r="452" spans="62:62" ht="15.75" customHeight="1" x14ac:dyDescent="0.2">
      <c r="BJ452" s="20"/>
    </row>
    <row r="453" spans="62:62" ht="15.75" customHeight="1" x14ac:dyDescent="0.2">
      <c r="BJ453" s="20"/>
    </row>
    <row r="454" spans="62:62" ht="15.75" customHeight="1" x14ac:dyDescent="0.2">
      <c r="BJ454" s="20"/>
    </row>
    <row r="455" spans="62:62" ht="15.75" customHeight="1" x14ac:dyDescent="0.2">
      <c r="BJ455" s="20"/>
    </row>
    <row r="456" spans="62:62" ht="15.75" customHeight="1" x14ac:dyDescent="0.2">
      <c r="BJ456" s="20"/>
    </row>
    <row r="457" spans="62:62" ht="15.75" customHeight="1" x14ac:dyDescent="0.2">
      <c r="BJ457" s="20"/>
    </row>
    <row r="458" spans="62:62" ht="15.75" customHeight="1" x14ac:dyDescent="0.2">
      <c r="BJ458" s="20"/>
    </row>
    <row r="459" spans="62:62" ht="15.75" customHeight="1" x14ac:dyDescent="0.2">
      <c r="BJ459" s="20"/>
    </row>
    <row r="460" spans="62:62" ht="15.75" customHeight="1" x14ac:dyDescent="0.2">
      <c r="BJ460" s="20"/>
    </row>
    <row r="461" spans="62:62" ht="15.75" customHeight="1" x14ac:dyDescent="0.2">
      <c r="BJ461" s="20"/>
    </row>
    <row r="462" spans="62:62" ht="15.75" customHeight="1" x14ac:dyDescent="0.2">
      <c r="BJ462" s="20"/>
    </row>
    <row r="463" spans="62:62" ht="15.75" customHeight="1" x14ac:dyDescent="0.2">
      <c r="BJ463" s="20"/>
    </row>
    <row r="464" spans="62:62" ht="15.75" customHeight="1" x14ac:dyDescent="0.2">
      <c r="BJ464" s="20"/>
    </row>
    <row r="465" spans="62:62" ht="15.75" customHeight="1" x14ac:dyDescent="0.2">
      <c r="BJ465" s="20"/>
    </row>
    <row r="466" spans="62:62" ht="15.75" customHeight="1" x14ac:dyDescent="0.2">
      <c r="BJ466" s="20"/>
    </row>
    <row r="467" spans="62:62" ht="15.75" customHeight="1" x14ac:dyDescent="0.2">
      <c r="BJ467" s="20"/>
    </row>
    <row r="468" spans="62:62" ht="15.75" customHeight="1" x14ac:dyDescent="0.2">
      <c r="BJ468" s="20"/>
    </row>
    <row r="469" spans="62:62" ht="15.75" customHeight="1" x14ac:dyDescent="0.2">
      <c r="BJ469" s="20"/>
    </row>
    <row r="470" spans="62:62" ht="15.75" customHeight="1" x14ac:dyDescent="0.2">
      <c r="BJ470" s="20"/>
    </row>
    <row r="471" spans="62:62" ht="15.75" customHeight="1" x14ac:dyDescent="0.2">
      <c r="BJ471" s="20"/>
    </row>
    <row r="472" spans="62:62" ht="15.75" customHeight="1" x14ac:dyDescent="0.2">
      <c r="BJ472" s="20"/>
    </row>
    <row r="473" spans="62:62" ht="15.75" customHeight="1" x14ac:dyDescent="0.2">
      <c r="BJ473" s="20"/>
    </row>
    <row r="474" spans="62:62" ht="15.75" customHeight="1" x14ac:dyDescent="0.2">
      <c r="BJ474" s="20"/>
    </row>
    <row r="475" spans="62:62" ht="15.75" customHeight="1" x14ac:dyDescent="0.2">
      <c r="BJ475" s="20"/>
    </row>
    <row r="476" spans="62:62" ht="15.75" customHeight="1" x14ac:dyDescent="0.2">
      <c r="BJ476" s="20"/>
    </row>
    <row r="477" spans="62:62" ht="15.75" customHeight="1" x14ac:dyDescent="0.2">
      <c r="BJ477" s="20"/>
    </row>
    <row r="478" spans="62:62" ht="15.75" customHeight="1" x14ac:dyDescent="0.2">
      <c r="BJ478" s="20"/>
    </row>
    <row r="479" spans="62:62" ht="15.75" customHeight="1" x14ac:dyDescent="0.2">
      <c r="BJ479" s="20"/>
    </row>
    <row r="480" spans="62:62" ht="15.75" customHeight="1" x14ac:dyDescent="0.2">
      <c r="BJ480" s="20"/>
    </row>
    <row r="481" spans="62:62" ht="15.75" customHeight="1" x14ac:dyDescent="0.2">
      <c r="BJ481" s="20"/>
    </row>
    <row r="482" spans="62:62" ht="15.75" customHeight="1" x14ac:dyDescent="0.2">
      <c r="BJ482" s="20"/>
    </row>
    <row r="483" spans="62:62" ht="15.75" customHeight="1" x14ac:dyDescent="0.2">
      <c r="BJ483" s="20"/>
    </row>
    <row r="484" spans="62:62" ht="15.75" customHeight="1" x14ac:dyDescent="0.2">
      <c r="BJ484" s="20"/>
    </row>
    <row r="485" spans="62:62" ht="15.75" customHeight="1" x14ac:dyDescent="0.2">
      <c r="BJ485" s="20"/>
    </row>
    <row r="486" spans="62:62" ht="15.75" customHeight="1" x14ac:dyDescent="0.2">
      <c r="BJ486" s="20"/>
    </row>
    <row r="487" spans="62:62" ht="15.75" customHeight="1" x14ac:dyDescent="0.2">
      <c r="BJ487" s="20"/>
    </row>
    <row r="488" spans="62:62" ht="15.75" customHeight="1" x14ac:dyDescent="0.2">
      <c r="BJ488" s="20"/>
    </row>
    <row r="489" spans="62:62" ht="15.75" customHeight="1" x14ac:dyDescent="0.2">
      <c r="BJ489" s="20"/>
    </row>
    <row r="490" spans="62:62" ht="15.75" customHeight="1" x14ac:dyDescent="0.2">
      <c r="BJ490" s="20"/>
    </row>
    <row r="491" spans="62:62" ht="15.75" customHeight="1" x14ac:dyDescent="0.2">
      <c r="BJ491" s="20"/>
    </row>
    <row r="492" spans="62:62" ht="15.75" customHeight="1" x14ac:dyDescent="0.2">
      <c r="BJ492" s="20"/>
    </row>
    <row r="493" spans="62:62" ht="15.75" customHeight="1" x14ac:dyDescent="0.2">
      <c r="BJ493" s="20"/>
    </row>
    <row r="494" spans="62:62" ht="15.75" customHeight="1" x14ac:dyDescent="0.2">
      <c r="BJ494" s="20"/>
    </row>
    <row r="495" spans="62:62" ht="15.75" customHeight="1" x14ac:dyDescent="0.2">
      <c r="BJ495" s="20"/>
    </row>
    <row r="496" spans="62:62" ht="15.75" customHeight="1" x14ac:dyDescent="0.2">
      <c r="BJ496" s="20"/>
    </row>
    <row r="497" spans="62:62" ht="15.75" customHeight="1" x14ac:dyDescent="0.2">
      <c r="BJ497" s="20"/>
    </row>
    <row r="498" spans="62:62" ht="15.75" customHeight="1" x14ac:dyDescent="0.2">
      <c r="BJ498" s="20"/>
    </row>
    <row r="499" spans="62:62" ht="15.75" customHeight="1" x14ac:dyDescent="0.2">
      <c r="BJ499" s="20"/>
    </row>
    <row r="500" spans="62:62" ht="15.75" customHeight="1" x14ac:dyDescent="0.2">
      <c r="BJ500" s="20"/>
    </row>
    <row r="501" spans="62:62" ht="15.75" customHeight="1" x14ac:dyDescent="0.2">
      <c r="BJ501" s="20"/>
    </row>
    <row r="502" spans="62:62" ht="15.75" customHeight="1" x14ac:dyDescent="0.2">
      <c r="BJ502" s="20"/>
    </row>
    <row r="503" spans="62:62" ht="15.75" customHeight="1" x14ac:dyDescent="0.2">
      <c r="BJ503" s="20"/>
    </row>
    <row r="504" spans="62:62" ht="15.75" customHeight="1" x14ac:dyDescent="0.2">
      <c r="BJ504" s="20"/>
    </row>
    <row r="505" spans="62:62" ht="15.75" customHeight="1" x14ac:dyDescent="0.2">
      <c r="BJ505" s="20"/>
    </row>
    <row r="506" spans="62:62" ht="15.75" customHeight="1" x14ac:dyDescent="0.2">
      <c r="BJ506" s="20"/>
    </row>
    <row r="507" spans="62:62" ht="15.75" customHeight="1" x14ac:dyDescent="0.2">
      <c r="BJ507" s="20"/>
    </row>
    <row r="508" spans="62:62" ht="15.75" customHeight="1" x14ac:dyDescent="0.2">
      <c r="BJ508" s="20"/>
    </row>
    <row r="509" spans="62:62" ht="15.75" customHeight="1" x14ac:dyDescent="0.2">
      <c r="BJ509" s="20"/>
    </row>
    <row r="510" spans="62:62" ht="15.75" customHeight="1" x14ac:dyDescent="0.2">
      <c r="BJ510" s="20"/>
    </row>
    <row r="511" spans="62:62" ht="15.75" customHeight="1" x14ac:dyDescent="0.2">
      <c r="BJ511" s="20"/>
    </row>
    <row r="512" spans="62:62" ht="15.75" customHeight="1" x14ac:dyDescent="0.2">
      <c r="BJ512" s="20"/>
    </row>
    <row r="513" spans="62:62" ht="15.75" customHeight="1" x14ac:dyDescent="0.2">
      <c r="BJ513" s="20"/>
    </row>
    <row r="514" spans="62:62" ht="15.75" customHeight="1" x14ac:dyDescent="0.2">
      <c r="BJ514" s="20"/>
    </row>
    <row r="515" spans="62:62" ht="15.75" customHeight="1" x14ac:dyDescent="0.2">
      <c r="BJ515" s="20"/>
    </row>
    <row r="516" spans="62:62" ht="15.75" customHeight="1" x14ac:dyDescent="0.2">
      <c r="BJ516" s="20"/>
    </row>
    <row r="517" spans="62:62" ht="15.75" customHeight="1" x14ac:dyDescent="0.2">
      <c r="BJ517" s="20"/>
    </row>
    <row r="518" spans="62:62" ht="15.75" customHeight="1" x14ac:dyDescent="0.2">
      <c r="BJ518" s="20"/>
    </row>
    <row r="519" spans="62:62" ht="15.75" customHeight="1" x14ac:dyDescent="0.2">
      <c r="BJ519" s="20"/>
    </row>
    <row r="520" spans="62:62" ht="15.75" customHeight="1" x14ac:dyDescent="0.2">
      <c r="BJ520" s="20"/>
    </row>
    <row r="521" spans="62:62" ht="15.75" customHeight="1" x14ac:dyDescent="0.2">
      <c r="BJ521" s="20"/>
    </row>
    <row r="522" spans="62:62" ht="15.75" customHeight="1" x14ac:dyDescent="0.2">
      <c r="BJ522" s="20"/>
    </row>
    <row r="523" spans="62:62" ht="15.75" customHeight="1" x14ac:dyDescent="0.2">
      <c r="BJ523" s="20"/>
    </row>
    <row r="524" spans="62:62" ht="15.75" customHeight="1" x14ac:dyDescent="0.2">
      <c r="BJ524" s="20"/>
    </row>
    <row r="525" spans="62:62" ht="15.75" customHeight="1" x14ac:dyDescent="0.2">
      <c r="BJ525" s="20"/>
    </row>
    <row r="526" spans="62:62" ht="15.75" customHeight="1" x14ac:dyDescent="0.2">
      <c r="BJ526" s="20"/>
    </row>
    <row r="527" spans="62:62" ht="15.75" customHeight="1" x14ac:dyDescent="0.2">
      <c r="BJ527" s="20"/>
    </row>
    <row r="528" spans="62:62" ht="15.75" customHeight="1" x14ac:dyDescent="0.2">
      <c r="BJ528" s="20"/>
    </row>
    <row r="529" spans="62:62" ht="15.75" customHeight="1" x14ac:dyDescent="0.2">
      <c r="BJ529" s="20"/>
    </row>
    <row r="530" spans="62:62" ht="15.75" customHeight="1" x14ac:dyDescent="0.2">
      <c r="BJ530" s="20"/>
    </row>
    <row r="531" spans="62:62" ht="15.75" customHeight="1" x14ac:dyDescent="0.2">
      <c r="BJ531" s="20"/>
    </row>
    <row r="532" spans="62:62" ht="15.75" customHeight="1" x14ac:dyDescent="0.2">
      <c r="BJ532" s="20"/>
    </row>
    <row r="533" spans="62:62" ht="15.75" customHeight="1" x14ac:dyDescent="0.2">
      <c r="BJ533" s="20"/>
    </row>
    <row r="534" spans="62:62" ht="15.75" customHeight="1" x14ac:dyDescent="0.2">
      <c r="BJ534" s="20"/>
    </row>
    <row r="535" spans="62:62" ht="15.75" customHeight="1" x14ac:dyDescent="0.2">
      <c r="BJ535" s="20"/>
    </row>
    <row r="536" spans="62:62" ht="15.75" customHeight="1" x14ac:dyDescent="0.2">
      <c r="BJ536" s="20"/>
    </row>
    <row r="537" spans="62:62" ht="15.75" customHeight="1" x14ac:dyDescent="0.2">
      <c r="BJ537" s="20"/>
    </row>
    <row r="538" spans="62:62" ht="15.75" customHeight="1" x14ac:dyDescent="0.2">
      <c r="BJ538" s="20"/>
    </row>
    <row r="539" spans="62:62" ht="15.75" customHeight="1" x14ac:dyDescent="0.2">
      <c r="BJ539" s="20"/>
    </row>
    <row r="540" spans="62:62" ht="15.75" customHeight="1" x14ac:dyDescent="0.2">
      <c r="BJ540" s="20"/>
    </row>
    <row r="541" spans="62:62" ht="15.75" customHeight="1" x14ac:dyDescent="0.2">
      <c r="BJ541" s="20"/>
    </row>
    <row r="542" spans="62:62" ht="15.75" customHeight="1" x14ac:dyDescent="0.2">
      <c r="BJ542" s="20"/>
    </row>
    <row r="543" spans="62:62" ht="15.75" customHeight="1" x14ac:dyDescent="0.2">
      <c r="BJ543" s="20"/>
    </row>
    <row r="544" spans="62:62" ht="15.75" customHeight="1" x14ac:dyDescent="0.2">
      <c r="BJ544" s="20"/>
    </row>
    <row r="545" spans="62:62" ht="15.75" customHeight="1" x14ac:dyDescent="0.2">
      <c r="BJ545" s="20"/>
    </row>
    <row r="546" spans="62:62" ht="15.75" customHeight="1" x14ac:dyDescent="0.2">
      <c r="BJ546" s="20"/>
    </row>
    <row r="547" spans="62:62" ht="15.75" customHeight="1" x14ac:dyDescent="0.2">
      <c r="BJ547" s="20"/>
    </row>
    <row r="548" spans="62:62" ht="15.75" customHeight="1" x14ac:dyDescent="0.2">
      <c r="BJ548" s="20"/>
    </row>
    <row r="549" spans="62:62" ht="15.75" customHeight="1" x14ac:dyDescent="0.2">
      <c r="BJ549" s="20"/>
    </row>
    <row r="550" spans="62:62" ht="15.75" customHeight="1" x14ac:dyDescent="0.2">
      <c r="BJ550" s="20"/>
    </row>
    <row r="551" spans="62:62" ht="15.75" customHeight="1" x14ac:dyDescent="0.2">
      <c r="BJ551" s="20"/>
    </row>
    <row r="552" spans="62:62" ht="15.75" customHeight="1" x14ac:dyDescent="0.2">
      <c r="BJ552" s="20"/>
    </row>
    <row r="553" spans="62:62" ht="15.75" customHeight="1" x14ac:dyDescent="0.2">
      <c r="BJ553" s="20"/>
    </row>
    <row r="554" spans="62:62" ht="15.75" customHeight="1" x14ac:dyDescent="0.2">
      <c r="BJ554" s="20"/>
    </row>
    <row r="555" spans="62:62" ht="15.75" customHeight="1" x14ac:dyDescent="0.2">
      <c r="BJ555" s="20"/>
    </row>
    <row r="556" spans="62:62" ht="15.75" customHeight="1" x14ac:dyDescent="0.2">
      <c r="BJ556" s="20"/>
    </row>
    <row r="557" spans="62:62" ht="15.75" customHeight="1" x14ac:dyDescent="0.2">
      <c r="BJ557" s="20"/>
    </row>
    <row r="558" spans="62:62" ht="15.75" customHeight="1" x14ac:dyDescent="0.2">
      <c r="BJ558" s="20"/>
    </row>
    <row r="559" spans="62:62" ht="15.75" customHeight="1" x14ac:dyDescent="0.2">
      <c r="BJ559" s="20"/>
    </row>
    <row r="560" spans="62:62" ht="15.75" customHeight="1" x14ac:dyDescent="0.2">
      <c r="BJ560" s="20"/>
    </row>
    <row r="561" spans="62:62" ht="15.75" customHeight="1" x14ac:dyDescent="0.2">
      <c r="BJ561" s="20"/>
    </row>
    <row r="562" spans="62:62" ht="15.75" customHeight="1" x14ac:dyDescent="0.2">
      <c r="BJ562" s="20"/>
    </row>
    <row r="563" spans="62:62" ht="15.75" customHeight="1" x14ac:dyDescent="0.2">
      <c r="BJ563" s="20"/>
    </row>
    <row r="564" spans="62:62" ht="15.75" customHeight="1" x14ac:dyDescent="0.2">
      <c r="BJ564" s="20"/>
    </row>
    <row r="565" spans="62:62" ht="15.75" customHeight="1" x14ac:dyDescent="0.2">
      <c r="BJ565" s="20"/>
    </row>
    <row r="566" spans="62:62" ht="15.75" customHeight="1" x14ac:dyDescent="0.2">
      <c r="BJ566" s="20"/>
    </row>
    <row r="567" spans="62:62" ht="15.75" customHeight="1" x14ac:dyDescent="0.2">
      <c r="BJ567" s="20"/>
    </row>
    <row r="568" spans="62:62" ht="15.75" customHeight="1" x14ac:dyDescent="0.2">
      <c r="BJ568" s="20"/>
    </row>
    <row r="569" spans="62:62" ht="15.75" customHeight="1" x14ac:dyDescent="0.2">
      <c r="BJ569" s="20"/>
    </row>
    <row r="570" spans="62:62" ht="15.75" customHeight="1" x14ac:dyDescent="0.2">
      <c r="BJ570" s="20"/>
    </row>
    <row r="571" spans="62:62" ht="15.75" customHeight="1" x14ac:dyDescent="0.2">
      <c r="BJ571" s="20"/>
    </row>
    <row r="572" spans="62:62" ht="15.75" customHeight="1" x14ac:dyDescent="0.2">
      <c r="BJ572" s="20"/>
    </row>
    <row r="573" spans="62:62" ht="15.75" customHeight="1" x14ac:dyDescent="0.2">
      <c r="BJ573" s="20"/>
    </row>
    <row r="574" spans="62:62" ht="15.75" customHeight="1" x14ac:dyDescent="0.2">
      <c r="BJ574" s="20"/>
    </row>
    <row r="575" spans="62:62" ht="15.75" customHeight="1" x14ac:dyDescent="0.2">
      <c r="BJ575" s="20"/>
    </row>
    <row r="576" spans="62:62" ht="15.75" customHeight="1" x14ac:dyDescent="0.2">
      <c r="BJ576" s="20"/>
    </row>
    <row r="577" spans="62:62" ht="15.75" customHeight="1" x14ac:dyDescent="0.2">
      <c r="BJ577" s="20"/>
    </row>
    <row r="578" spans="62:62" ht="15.75" customHeight="1" x14ac:dyDescent="0.2">
      <c r="BJ578" s="20"/>
    </row>
    <row r="579" spans="62:62" ht="15.75" customHeight="1" x14ac:dyDescent="0.2">
      <c r="BJ579" s="20"/>
    </row>
    <row r="580" spans="62:62" ht="15.75" customHeight="1" x14ac:dyDescent="0.2">
      <c r="BJ580" s="20"/>
    </row>
    <row r="581" spans="62:62" ht="15.75" customHeight="1" x14ac:dyDescent="0.2">
      <c r="BJ581" s="20"/>
    </row>
    <row r="582" spans="62:62" ht="15.75" customHeight="1" x14ac:dyDescent="0.2">
      <c r="BJ582" s="20"/>
    </row>
    <row r="583" spans="62:62" ht="15.75" customHeight="1" x14ac:dyDescent="0.2">
      <c r="BJ583" s="20"/>
    </row>
    <row r="584" spans="62:62" ht="15.75" customHeight="1" x14ac:dyDescent="0.2">
      <c r="BJ584" s="20"/>
    </row>
    <row r="585" spans="62:62" ht="15.75" customHeight="1" x14ac:dyDescent="0.2">
      <c r="BJ585" s="20"/>
    </row>
    <row r="586" spans="62:62" ht="15.75" customHeight="1" x14ac:dyDescent="0.2">
      <c r="BJ586" s="20"/>
    </row>
    <row r="587" spans="62:62" ht="15.75" customHeight="1" x14ac:dyDescent="0.2">
      <c r="BJ587" s="20"/>
    </row>
    <row r="588" spans="62:62" ht="15.75" customHeight="1" x14ac:dyDescent="0.2">
      <c r="BJ588" s="20"/>
    </row>
    <row r="589" spans="62:62" ht="15.75" customHeight="1" x14ac:dyDescent="0.2">
      <c r="BJ589" s="20"/>
    </row>
    <row r="590" spans="62:62" ht="15.75" customHeight="1" x14ac:dyDescent="0.2">
      <c r="BJ590" s="20"/>
    </row>
    <row r="591" spans="62:62" ht="15.75" customHeight="1" x14ac:dyDescent="0.2">
      <c r="BJ591" s="20"/>
    </row>
    <row r="592" spans="62:62" ht="15.75" customHeight="1" x14ac:dyDescent="0.2">
      <c r="BJ592" s="20"/>
    </row>
    <row r="593" spans="62:62" ht="15.75" customHeight="1" x14ac:dyDescent="0.2">
      <c r="BJ593" s="20"/>
    </row>
    <row r="594" spans="62:62" ht="15.75" customHeight="1" x14ac:dyDescent="0.2">
      <c r="BJ594" s="20"/>
    </row>
    <row r="595" spans="62:62" ht="15.75" customHeight="1" x14ac:dyDescent="0.2">
      <c r="BJ595" s="20"/>
    </row>
    <row r="596" spans="62:62" ht="15.75" customHeight="1" x14ac:dyDescent="0.2">
      <c r="BJ596" s="20"/>
    </row>
    <row r="597" spans="62:62" ht="15.75" customHeight="1" x14ac:dyDescent="0.2">
      <c r="BJ597" s="20"/>
    </row>
    <row r="598" spans="62:62" ht="15.75" customHeight="1" x14ac:dyDescent="0.2">
      <c r="BJ598" s="20"/>
    </row>
    <row r="599" spans="62:62" ht="15.75" customHeight="1" x14ac:dyDescent="0.2">
      <c r="BJ599" s="20"/>
    </row>
    <row r="600" spans="62:62" ht="15.75" customHeight="1" x14ac:dyDescent="0.2">
      <c r="BJ600" s="20"/>
    </row>
    <row r="601" spans="62:62" ht="15.75" customHeight="1" x14ac:dyDescent="0.2">
      <c r="BJ601" s="20"/>
    </row>
    <row r="602" spans="62:62" ht="15.75" customHeight="1" x14ac:dyDescent="0.2">
      <c r="BJ602" s="20"/>
    </row>
    <row r="603" spans="62:62" ht="15.75" customHeight="1" x14ac:dyDescent="0.2">
      <c r="BJ603" s="20"/>
    </row>
    <row r="604" spans="62:62" ht="15.75" customHeight="1" x14ac:dyDescent="0.2">
      <c r="BJ604" s="20"/>
    </row>
    <row r="605" spans="62:62" ht="15.75" customHeight="1" x14ac:dyDescent="0.2">
      <c r="BJ605" s="20"/>
    </row>
    <row r="606" spans="62:62" ht="15.75" customHeight="1" x14ac:dyDescent="0.2">
      <c r="BJ606" s="20"/>
    </row>
    <row r="607" spans="62:62" ht="15.75" customHeight="1" x14ac:dyDescent="0.2">
      <c r="BJ607" s="20"/>
    </row>
    <row r="608" spans="62:62" ht="15.75" customHeight="1" x14ac:dyDescent="0.2">
      <c r="BJ608" s="20"/>
    </row>
    <row r="609" spans="62:62" ht="15.75" customHeight="1" x14ac:dyDescent="0.2">
      <c r="BJ609" s="20"/>
    </row>
    <row r="610" spans="62:62" ht="15.75" customHeight="1" x14ac:dyDescent="0.2">
      <c r="BJ610" s="20"/>
    </row>
    <row r="611" spans="62:62" ht="15.75" customHeight="1" x14ac:dyDescent="0.2">
      <c r="BJ611" s="20"/>
    </row>
    <row r="612" spans="62:62" ht="15.75" customHeight="1" x14ac:dyDescent="0.2">
      <c r="BJ612" s="20"/>
    </row>
    <row r="613" spans="62:62" ht="15.75" customHeight="1" x14ac:dyDescent="0.2">
      <c r="BJ613" s="20"/>
    </row>
    <row r="614" spans="62:62" ht="15.75" customHeight="1" x14ac:dyDescent="0.2">
      <c r="BJ614" s="20"/>
    </row>
    <row r="615" spans="62:62" ht="15.75" customHeight="1" x14ac:dyDescent="0.2">
      <c r="BJ615" s="20"/>
    </row>
    <row r="616" spans="62:62" ht="15.75" customHeight="1" x14ac:dyDescent="0.2">
      <c r="BJ616" s="20"/>
    </row>
    <row r="617" spans="62:62" ht="15.75" customHeight="1" x14ac:dyDescent="0.2">
      <c r="BJ617" s="20"/>
    </row>
    <row r="618" spans="62:62" ht="15.75" customHeight="1" x14ac:dyDescent="0.2">
      <c r="BJ618" s="20"/>
    </row>
    <row r="619" spans="62:62" ht="15.75" customHeight="1" x14ac:dyDescent="0.2">
      <c r="BJ619" s="20"/>
    </row>
    <row r="620" spans="62:62" ht="15.75" customHeight="1" x14ac:dyDescent="0.2">
      <c r="BJ620" s="20"/>
    </row>
    <row r="621" spans="62:62" ht="15.75" customHeight="1" x14ac:dyDescent="0.2">
      <c r="BJ621" s="20"/>
    </row>
    <row r="622" spans="62:62" ht="15.75" customHeight="1" x14ac:dyDescent="0.2">
      <c r="BJ622" s="20"/>
    </row>
    <row r="623" spans="62:62" ht="15.75" customHeight="1" x14ac:dyDescent="0.2">
      <c r="BJ623" s="20"/>
    </row>
    <row r="624" spans="62:62" ht="15.75" customHeight="1" x14ac:dyDescent="0.2">
      <c r="BJ624" s="20"/>
    </row>
    <row r="625" spans="62:62" ht="15.75" customHeight="1" x14ac:dyDescent="0.2">
      <c r="BJ625" s="20"/>
    </row>
    <row r="626" spans="62:62" ht="15.75" customHeight="1" x14ac:dyDescent="0.2">
      <c r="BJ626" s="20"/>
    </row>
    <row r="627" spans="62:62" ht="15.75" customHeight="1" x14ac:dyDescent="0.2">
      <c r="BJ627" s="20"/>
    </row>
    <row r="628" spans="62:62" ht="15.75" customHeight="1" x14ac:dyDescent="0.2">
      <c r="BJ628" s="20"/>
    </row>
    <row r="629" spans="62:62" ht="15.75" customHeight="1" x14ac:dyDescent="0.2">
      <c r="BJ629" s="20"/>
    </row>
    <row r="630" spans="62:62" ht="15.75" customHeight="1" x14ac:dyDescent="0.2">
      <c r="BJ630" s="20"/>
    </row>
    <row r="631" spans="62:62" ht="15.75" customHeight="1" x14ac:dyDescent="0.2">
      <c r="BJ631" s="20"/>
    </row>
    <row r="632" spans="62:62" ht="15.75" customHeight="1" x14ac:dyDescent="0.2">
      <c r="BJ632" s="20"/>
    </row>
    <row r="633" spans="62:62" ht="15.75" customHeight="1" x14ac:dyDescent="0.2">
      <c r="BJ633" s="20"/>
    </row>
    <row r="634" spans="62:62" ht="15.75" customHeight="1" x14ac:dyDescent="0.2">
      <c r="BJ634" s="20"/>
    </row>
    <row r="635" spans="62:62" ht="15.75" customHeight="1" x14ac:dyDescent="0.2">
      <c r="BJ635" s="20"/>
    </row>
    <row r="636" spans="62:62" ht="15.75" customHeight="1" x14ac:dyDescent="0.2">
      <c r="BJ636" s="20"/>
    </row>
    <row r="637" spans="62:62" ht="15.75" customHeight="1" x14ac:dyDescent="0.2">
      <c r="BJ637" s="20"/>
    </row>
    <row r="638" spans="62:62" ht="15.75" customHeight="1" x14ac:dyDescent="0.2">
      <c r="BJ638" s="20"/>
    </row>
    <row r="639" spans="62:62" ht="15.75" customHeight="1" x14ac:dyDescent="0.2">
      <c r="BJ639" s="20"/>
    </row>
    <row r="640" spans="62:62" ht="15.75" customHeight="1" x14ac:dyDescent="0.2">
      <c r="BJ640" s="20"/>
    </row>
    <row r="641" spans="62:62" ht="15.75" customHeight="1" x14ac:dyDescent="0.2">
      <c r="BJ641" s="20"/>
    </row>
    <row r="642" spans="62:62" ht="15.75" customHeight="1" x14ac:dyDescent="0.2">
      <c r="BJ642" s="20"/>
    </row>
    <row r="643" spans="62:62" ht="15.75" customHeight="1" x14ac:dyDescent="0.2">
      <c r="BJ643" s="20"/>
    </row>
    <row r="644" spans="62:62" ht="15.75" customHeight="1" x14ac:dyDescent="0.2">
      <c r="BJ644" s="20"/>
    </row>
    <row r="645" spans="62:62" ht="15.75" customHeight="1" x14ac:dyDescent="0.2">
      <c r="BJ645" s="20"/>
    </row>
    <row r="646" spans="62:62" ht="15.75" customHeight="1" x14ac:dyDescent="0.2">
      <c r="BJ646" s="20"/>
    </row>
    <row r="647" spans="62:62" ht="15.75" customHeight="1" x14ac:dyDescent="0.2">
      <c r="BJ647" s="20"/>
    </row>
    <row r="648" spans="62:62" ht="15.75" customHeight="1" x14ac:dyDescent="0.2">
      <c r="BJ648" s="20"/>
    </row>
    <row r="649" spans="62:62" ht="15.75" customHeight="1" x14ac:dyDescent="0.2">
      <c r="BJ649" s="20"/>
    </row>
    <row r="650" spans="62:62" ht="15.75" customHeight="1" x14ac:dyDescent="0.2">
      <c r="BJ650" s="20"/>
    </row>
    <row r="651" spans="62:62" ht="15.75" customHeight="1" x14ac:dyDescent="0.2">
      <c r="BJ651" s="20"/>
    </row>
    <row r="652" spans="62:62" ht="15.75" customHeight="1" x14ac:dyDescent="0.2">
      <c r="BJ652" s="20"/>
    </row>
    <row r="653" spans="62:62" ht="15.75" customHeight="1" x14ac:dyDescent="0.2">
      <c r="BJ653" s="20"/>
    </row>
    <row r="654" spans="62:62" ht="15.75" customHeight="1" x14ac:dyDescent="0.2">
      <c r="BJ654" s="20"/>
    </row>
    <row r="655" spans="62:62" ht="15.75" customHeight="1" x14ac:dyDescent="0.2">
      <c r="BJ655" s="20"/>
    </row>
    <row r="656" spans="62:62" ht="15.75" customHeight="1" x14ac:dyDescent="0.2">
      <c r="BJ656" s="20"/>
    </row>
    <row r="657" spans="62:62" ht="15.75" customHeight="1" x14ac:dyDescent="0.2">
      <c r="BJ657" s="20"/>
    </row>
    <row r="658" spans="62:62" ht="15.75" customHeight="1" x14ac:dyDescent="0.2">
      <c r="BJ658" s="20"/>
    </row>
    <row r="659" spans="62:62" ht="15.75" customHeight="1" x14ac:dyDescent="0.2">
      <c r="BJ659" s="20"/>
    </row>
    <row r="660" spans="62:62" ht="15.75" customHeight="1" x14ac:dyDescent="0.2">
      <c r="BJ660" s="20"/>
    </row>
    <row r="661" spans="62:62" ht="15.75" customHeight="1" x14ac:dyDescent="0.2">
      <c r="BJ661" s="20"/>
    </row>
    <row r="662" spans="62:62" ht="15.75" customHeight="1" x14ac:dyDescent="0.2">
      <c r="BJ662" s="20"/>
    </row>
    <row r="663" spans="62:62" ht="15.75" customHeight="1" x14ac:dyDescent="0.2">
      <c r="BJ663" s="20"/>
    </row>
    <row r="664" spans="62:62" ht="15.75" customHeight="1" x14ac:dyDescent="0.2">
      <c r="BJ664" s="20"/>
    </row>
    <row r="665" spans="62:62" ht="15.75" customHeight="1" x14ac:dyDescent="0.2">
      <c r="BJ665" s="20"/>
    </row>
    <row r="666" spans="62:62" ht="15.75" customHeight="1" x14ac:dyDescent="0.2">
      <c r="BJ666" s="20"/>
    </row>
    <row r="667" spans="62:62" ht="15.75" customHeight="1" x14ac:dyDescent="0.2">
      <c r="BJ667" s="20"/>
    </row>
    <row r="668" spans="62:62" ht="15.75" customHeight="1" x14ac:dyDescent="0.2">
      <c r="BJ668" s="20"/>
    </row>
    <row r="669" spans="62:62" ht="15.75" customHeight="1" x14ac:dyDescent="0.2">
      <c r="BJ669" s="20"/>
    </row>
    <row r="670" spans="62:62" ht="15.75" customHeight="1" x14ac:dyDescent="0.2">
      <c r="BJ670" s="20"/>
    </row>
    <row r="671" spans="62:62" ht="15.75" customHeight="1" x14ac:dyDescent="0.2">
      <c r="BJ671" s="20"/>
    </row>
    <row r="672" spans="62:62" ht="15.75" customHeight="1" x14ac:dyDescent="0.2">
      <c r="BJ672" s="20"/>
    </row>
    <row r="673" spans="62:62" ht="15.75" customHeight="1" x14ac:dyDescent="0.2">
      <c r="BJ673" s="20"/>
    </row>
    <row r="674" spans="62:62" ht="15.75" customHeight="1" x14ac:dyDescent="0.2">
      <c r="BJ674" s="20"/>
    </row>
    <row r="675" spans="62:62" ht="15.75" customHeight="1" x14ac:dyDescent="0.2">
      <c r="BJ675" s="20"/>
    </row>
    <row r="676" spans="62:62" ht="15.75" customHeight="1" x14ac:dyDescent="0.2">
      <c r="BJ676" s="20"/>
    </row>
    <row r="677" spans="62:62" ht="15.75" customHeight="1" x14ac:dyDescent="0.2">
      <c r="BJ677" s="20"/>
    </row>
    <row r="678" spans="62:62" ht="15.75" customHeight="1" x14ac:dyDescent="0.2">
      <c r="BJ678" s="20"/>
    </row>
    <row r="679" spans="62:62" ht="15.75" customHeight="1" x14ac:dyDescent="0.2">
      <c r="BJ679" s="20"/>
    </row>
    <row r="680" spans="62:62" ht="15.75" customHeight="1" x14ac:dyDescent="0.2">
      <c r="BJ680" s="20"/>
    </row>
    <row r="681" spans="62:62" ht="15.75" customHeight="1" x14ac:dyDescent="0.2">
      <c r="BJ681" s="20"/>
    </row>
    <row r="682" spans="62:62" ht="15.75" customHeight="1" x14ac:dyDescent="0.2">
      <c r="BJ682" s="20"/>
    </row>
    <row r="683" spans="62:62" ht="15.75" customHeight="1" x14ac:dyDescent="0.2">
      <c r="BJ683" s="20"/>
    </row>
    <row r="684" spans="62:62" ht="15.75" customHeight="1" x14ac:dyDescent="0.2">
      <c r="BJ684" s="20"/>
    </row>
    <row r="685" spans="62:62" ht="15.75" customHeight="1" x14ac:dyDescent="0.2">
      <c r="BJ685" s="20"/>
    </row>
    <row r="686" spans="62:62" ht="15.75" customHeight="1" x14ac:dyDescent="0.2">
      <c r="BJ686" s="20"/>
    </row>
    <row r="687" spans="62:62" ht="15.75" customHeight="1" x14ac:dyDescent="0.2">
      <c r="BJ687" s="20"/>
    </row>
    <row r="688" spans="62:62" ht="15.75" customHeight="1" x14ac:dyDescent="0.2">
      <c r="BJ688" s="20"/>
    </row>
    <row r="689" spans="62:62" ht="15.75" customHeight="1" x14ac:dyDescent="0.2">
      <c r="BJ689" s="20"/>
    </row>
    <row r="690" spans="62:62" ht="15.75" customHeight="1" x14ac:dyDescent="0.2">
      <c r="BJ690" s="20"/>
    </row>
    <row r="691" spans="62:62" ht="15.75" customHeight="1" x14ac:dyDescent="0.2">
      <c r="BJ691" s="20"/>
    </row>
    <row r="692" spans="62:62" ht="15.75" customHeight="1" x14ac:dyDescent="0.2">
      <c r="BJ692" s="20"/>
    </row>
    <row r="693" spans="62:62" ht="15.75" customHeight="1" x14ac:dyDescent="0.2">
      <c r="BJ693" s="20"/>
    </row>
    <row r="694" spans="62:62" ht="15.75" customHeight="1" x14ac:dyDescent="0.2">
      <c r="BJ694" s="20"/>
    </row>
    <row r="695" spans="62:62" ht="15.75" customHeight="1" x14ac:dyDescent="0.2">
      <c r="BJ695" s="20"/>
    </row>
    <row r="696" spans="62:62" ht="15.75" customHeight="1" x14ac:dyDescent="0.2">
      <c r="BJ696" s="20"/>
    </row>
    <row r="697" spans="62:62" ht="15.75" customHeight="1" x14ac:dyDescent="0.2">
      <c r="BJ697" s="20"/>
    </row>
    <row r="698" spans="62:62" ht="15.75" customHeight="1" x14ac:dyDescent="0.2">
      <c r="BJ698" s="20"/>
    </row>
    <row r="699" spans="62:62" ht="15.75" customHeight="1" x14ac:dyDescent="0.2">
      <c r="BJ699" s="20"/>
    </row>
    <row r="700" spans="62:62" ht="15.75" customHeight="1" x14ac:dyDescent="0.2">
      <c r="BJ700" s="20"/>
    </row>
    <row r="701" spans="62:62" ht="15.75" customHeight="1" x14ac:dyDescent="0.2">
      <c r="BJ701" s="20"/>
    </row>
    <row r="702" spans="62:62" ht="15.75" customHeight="1" x14ac:dyDescent="0.2">
      <c r="BJ702" s="20"/>
    </row>
    <row r="703" spans="62:62" ht="15.75" customHeight="1" x14ac:dyDescent="0.2">
      <c r="BJ703" s="20"/>
    </row>
    <row r="704" spans="62:62" ht="15.75" customHeight="1" x14ac:dyDescent="0.2">
      <c r="BJ704" s="20"/>
    </row>
    <row r="705" spans="62:62" ht="15.75" customHeight="1" x14ac:dyDescent="0.2">
      <c r="BJ705" s="20"/>
    </row>
    <row r="706" spans="62:62" ht="15.75" customHeight="1" x14ac:dyDescent="0.2">
      <c r="BJ706" s="20"/>
    </row>
    <row r="707" spans="62:62" ht="15.75" customHeight="1" x14ac:dyDescent="0.2">
      <c r="BJ707" s="20"/>
    </row>
    <row r="708" spans="62:62" ht="15.75" customHeight="1" x14ac:dyDescent="0.2">
      <c r="BJ708" s="20"/>
    </row>
    <row r="709" spans="62:62" ht="15.75" customHeight="1" x14ac:dyDescent="0.2">
      <c r="BJ709" s="20"/>
    </row>
    <row r="710" spans="62:62" ht="15.75" customHeight="1" x14ac:dyDescent="0.2">
      <c r="BJ710" s="20"/>
    </row>
    <row r="711" spans="62:62" ht="15.75" customHeight="1" x14ac:dyDescent="0.2">
      <c r="BJ711" s="20"/>
    </row>
    <row r="712" spans="62:62" ht="15.75" customHeight="1" x14ac:dyDescent="0.2">
      <c r="BJ712" s="20"/>
    </row>
    <row r="713" spans="62:62" ht="15.75" customHeight="1" x14ac:dyDescent="0.2">
      <c r="BJ713" s="20"/>
    </row>
    <row r="714" spans="62:62" ht="15.75" customHeight="1" x14ac:dyDescent="0.2">
      <c r="BJ714" s="20"/>
    </row>
    <row r="715" spans="62:62" ht="15.75" customHeight="1" x14ac:dyDescent="0.2">
      <c r="BJ715" s="20"/>
    </row>
    <row r="716" spans="62:62" ht="15.75" customHeight="1" x14ac:dyDescent="0.2">
      <c r="BJ716" s="20"/>
    </row>
    <row r="717" spans="62:62" ht="15.75" customHeight="1" x14ac:dyDescent="0.2">
      <c r="BJ717" s="20"/>
    </row>
    <row r="718" spans="62:62" ht="15.75" customHeight="1" x14ac:dyDescent="0.2">
      <c r="BJ718" s="20"/>
    </row>
    <row r="719" spans="62:62" ht="15.75" customHeight="1" x14ac:dyDescent="0.2">
      <c r="BJ719" s="20"/>
    </row>
    <row r="720" spans="62:62" ht="15.75" customHeight="1" x14ac:dyDescent="0.2">
      <c r="BJ720" s="20"/>
    </row>
    <row r="721" spans="62:62" ht="15.75" customHeight="1" x14ac:dyDescent="0.2">
      <c r="BJ721" s="20"/>
    </row>
    <row r="722" spans="62:62" ht="15.75" customHeight="1" x14ac:dyDescent="0.2">
      <c r="BJ722" s="20"/>
    </row>
    <row r="723" spans="62:62" ht="15.75" customHeight="1" x14ac:dyDescent="0.2">
      <c r="BJ723" s="20"/>
    </row>
    <row r="724" spans="62:62" ht="15.75" customHeight="1" x14ac:dyDescent="0.2">
      <c r="BJ724" s="20"/>
    </row>
    <row r="725" spans="62:62" ht="15.75" customHeight="1" x14ac:dyDescent="0.2">
      <c r="BJ725" s="20"/>
    </row>
    <row r="726" spans="62:62" ht="15.75" customHeight="1" x14ac:dyDescent="0.2">
      <c r="BJ726" s="20"/>
    </row>
    <row r="727" spans="62:62" ht="15.75" customHeight="1" x14ac:dyDescent="0.2">
      <c r="BJ727" s="20"/>
    </row>
    <row r="728" spans="62:62" ht="15.75" customHeight="1" x14ac:dyDescent="0.2">
      <c r="BJ728" s="20"/>
    </row>
    <row r="729" spans="62:62" ht="15.75" customHeight="1" x14ac:dyDescent="0.2">
      <c r="BJ729" s="20"/>
    </row>
    <row r="730" spans="62:62" ht="15.75" customHeight="1" x14ac:dyDescent="0.2">
      <c r="BJ730" s="20"/>
    </row>
    <row r="731" spans="62:62" ht="15.75" customHeight="1" x14ac:dyDescent="0.2">
      <c r="BJ731" s="20"/>
    </row>
    <row r="732" spans="62:62" ht="15.75" customHeight="1" x14ac:dyDescent="0.2">
      <c r="BJ732" s="20"/>
    </row>
    <row r="733" spans="62:62" ht="15.75" customHeight="1" x14ac:dyDescent="0.2">
      <c r="BJ733" s="20"/>
    </row>
    <row r="734" spans="62:62" ht="15.75" customHeight="1" x14ac:dyDescent="0.2">
      <c r="BJ734" s="20"/>
    </row>
    <row r="735" spans="62:62" ht="15.75" customHeight="1" x14ac:dyDescent="0.2">
      <c r="BJ735" s="20"/>
    </row>
    <row r="736" spans="62:62" ht="15.75" customHeight="1" x14ac:dyDescent="0.2">
      <c r="BJ736" s="20"/>
    </row>
    <row r="737" spans="62:62" ht="15.75" customHeight="1" x14ac:dyDescent="0.2">
      <c r="BJ737" s="20"/>
    </row>
    <row r="738" spans="62:62" ht="15.75" customHeight="1" x14ac:dyDescent="0.2">
      <c r="BJ738" s="20"/>
    </row>
    <row r="739" spans="62:62" ht="15.75" customHeight="1" x14ac:dyDescent="0.2">
      <c r="BJ739" s="20"/>
    </row>
    <row r="740" spans="62:62" ht="15.75" customHeight="1" x14ac:dyDescent="0.2">
      <c r="BJ740" s="20"/>
    </row>
    <row r="741" spans="62:62" ht="15.75" customHeight="1" x14ac:dyDescent="0.2">
      <c r="BJ741" s="20"/>
    </row>
    <row r="742" spans="62:62" ht="15.75" customHeight="1" x14ac:dyDescent="0.2">
      <c r="BJ742" s="20"/>
    </row>
    <row r="743" spans="62:62" ht="15.75" customHeight="1" x14ac:dyDescent="0.2">
      <c r="BJ743" s="20"/>
    </row>
    <row r="744" spans="62:62" ht="15.75" customHeight="1" x14ac:dyDescent="0.2">
      <c r="BJ744" s="20"/>
    </row>
    <row r="745" spans="62:62" ht="15.75" customHeight="1" x14ac:dyDescent="0.2">
      <c r="BJ745" s="20"/>
    </row>
    <row r="746" spans="62:62" ht="15.75" customHeight="1" x14ac:dyDescent="0.2">
      <c r="BJ746" s="20"/>
    </row>
    <row r="747" spans="62:62" ht="15.75" customHeight="1" x14ac:dyDescent="0.2">
      <c r="BJ747" s="20"/>
    </row>
    <row r="748" spans="62:62" ht="15.75" customHeight="1" x14ac:dyDescent="0.2">
      <c r="BJ748" s="20"/>
    </row>
    <row r="749" spans="62:62" ht="15.75" customHeight="1" x14ac:dyDescent="0.2">
      <c r="BJ749" s="20"/>
    </row>
    <row r="750" spans="62:62" ht="15.75" customHeight="1" x14ac:dyDescent="0.2">
      <c r="BJ750" s="20"/>
    </row>
    <row r="751" spans="62:62" ht="15.75" customHeight="1" x14ac:dyDescent="0.2">
      <c r="BJ751" s="20"/>
    </row>
    <row r="752" spans="62:62" ht="15.75" customHeight="1" x14ac:dyDescent="0.2">
      <c r="BJ752" s="20"/>
    </row>
    <row r="753" spans="62:62" ht="15.75" customHeight="1" x14ac:dyDescent="0.2">
      <c r="BJ753" s="20"/>
    </row>
    <row r="754" spans="62:62" ht="15.75" customHeight="1" x14ac:dyDescent="0.2">
      <c r="BJ754" s="20"/>
    </row>
    <row r="755" spans="62:62" ht="15.75" customHeight="1" x14ac:dyDescent="0.2">
      <c r="BJ755" s="20"/>
    </row>
    <row r="756" spans="62:62" ht="15.75" customHeight="1" x14ac:dyDescent="0.2">
      <c r="BJ756" s="20"/>
    </row>
    <row r="757" spans="62:62" ht="15.75" customHeight="1" x14ac:dyDescent="0.2">
      <c r="BJ757" s="20"/>
    </row>
    <row r="758" spans="62:62" ht="15.75" customHeight="1" x14ac:dyDescent="0.2">
      <c r="BJ758" s="20"/>
    </row>
    <row r="759" spans="62:62" ht="15.75" customHeight="1" x14ac:dyDescent="0.2">
      <c r="BJ759" s="20"/>
    </row>
    <row r="760" spans="62:62" ht="15.75" customHeight="1" x14ac:dyDescent="0.2">
      <c r="BJ760" s="20"/>
    </row>
    <row r="761" spans="62:62" ht="15.75" customHeight="1" x14ac:dyDescent="0.2">
      <c r="BJ761" s="20"/>
    </row>
    <row r="762" spans="62:62" ht="15.75" customHeight="1" x14ac:dyDescent="0.2">
      <c r="BJ762" s="20"/>
    </row>
    <row r="763" spans="62:62" ht="15.75" customHeight="1" x14ac:dyDescent="0.2">
      <c r="BJ763" s="20"/>
    </row>
    <row r="764" spans="62:62" ht="15.75" customHeight="1" x14ac:dyDescent="0.2">
      <c r="BJ764" s="20"/>
    </row>
    <row r="765" spans="62:62" ht="15.75" customHeight="1" x14ac:dyDescent="0.2">
      <c r="BJ765" s="20"/>
    </row>
    <row r="766" spans="62:62" ht="15.75" customHeight="1" x14ac:dyDescent="0.2">
      <c r="BJ766" s="20"/>
    </row>
    <row r="767" spans="62:62" ht="15.75" customHeight="1" x14ac:dyDescent="0.2">
      <c r="BJ767" s="20"/>
    </row>
    <row r="768" spans="62:62" ht="15.75" customHeight="1" x14ac:dyDescent="0.2">
      <c r="BJ768" s="20"/>
    </row>
    <row r="769" spans="62:62" ht="15.75" customHeight="1" x14ac:dyDescent="0.2">
      <c r="BJ769" s="20"/>
    </row>
    <row r="770" spans="62:62" ht="15.75" customHeight="1" x14ac:dyDescent="0.2">
      <c r="BJ770" s="20"/>
    </row>
    <row r="771" spans="62:62" ht="15.75" customHeight="1" x14ac:dyDescent="0.2">
      <c r="BJ771" s="20"/>
    </row>
    <row r="772" spans="62:62" ht="15.75" customHeight="1" x14ac:dyDescent="0.2">
      <c r="BJ772" s="20"/>
    </row>
    <row r="773" spans="62:62" ht="15.75" customHeight="1" x14ac:dyDescent="0.2">
      <c r="BJ773" s="20"/>
    </row>
    <row r="774" spans="62:62" ht="15.75" customHeight="1" x14ac:dyDescent="0.2">
      <c r="BJ774" s="20"/>
    </row>
    <row r="775" spans="62:62" ht="15.75" customHeight="1" x14ac:dyDescent="0.2">
      <c r="BJ775" s="20"/>
    </row>
    <row r="776" spans="62:62" ht="15.75" customHeight="1" x14ac:dyDescent="0.2">
      <c r="BJ776" s="20"/>
    </row>
    <row r="777" spans="62:62" ht="15.75" customHeight="1" x14ac:dyDescent="0.2">
      <c r="BJ777" s="20"/>
    </row>
    <row r="778" spans="62:62" ht="15.75" customHeight="1" x14ac:dyDescent="0.2">
      <c r="BJ778" s="20"/>
    </row>
    <row r="779" spans="62:62" ht="15.75" customHeight="1" x14ac:dyDescent="0.2">
      <c r="BJ779" s="20"/>
    </row>
    <row r="780" spans="62:62" ht="15.75" customHeight="1" x14ac:dyDescent="0.2">
      <c r="BJ780" s="20"/>
    </row>
    <row r="781" spans="62:62" ht="15.75" customHeight="1" x14ac:dyDescent="0.2">
      <c r="BJ781" s="20"/>
    </row>
    <row r="782" spans="62:62" ht="15.75" customHeight="1" x14ac:dyDescent="0.2">
      <c r="BJ782" s="20"/>
    </row>
    <row r="783" spans="62:62" ht="15.75" customHeight="1" x14ac:dyDescent="0.2">
      <c r="BJ783" s="20"/>
    </row>
    <row r="784" spans="62:62" ht="15.75" customHeight="1" x14ac:dyDescent="0.2">
      <c r="BJ784" s="20"/>
    </row>
    <row r="785" spans="62:62" ht="15.75" customHeight="1" x14ac:dyDescent="0.2">
      <c r="BJ785" s="20"/>
    </row>
    <row r="786" spans="62:62" ht="15.75" customHeight="1" x14ac:dyDescent="0.2">
      <c r="BJ786" s="20"/>
    </row>
    <row r="787" spans="62:62" ht="15.75" customHeight="1" x14ac:dyDescent="0.2">
      <c r="BJ787" s="20"/>
    </row>
    <row r="788" spans="62:62" ht="15.75" customHeight="1" x14ac:dyDescent="0.2">
      <c r="BJ788" s="20"/>
    </row>
    <row r="789" spans="62:62" ht="15.75" customHeight="1" x14ac:dyDescent="0.2">
      <c r="BJ789" s="20"/>
    </row>
    <row r="790" spans="62:62" ht="15.75" customHeight="1" x14ac:dyDescent="0.2">
      <c r="BJ790" s="20"/>
    </row>
    <row r="791" spans="62:62" ht="15.75" customHeight="1" x14ac:dyDescent="0.2">
      <c r="BJ791" s="20"/>
    </row>
    <row r="792" spans="62:62" ht="15.75" customHeight="1" x14ac:dyDescent="0.2">
      <c r="BJ792" s="20"/>
    </row>
    <row r="793" spans="62:62" ht="15.75" customHeight="1" x14ac:dyDescent="0.2">
      <c r="BJ793" s="20"/>
    </row>
    <row r="794" spans="62:62" ht="15.75" customHeight="1" x14ac:dyDescent="0.2">
      <c r="BJ794" s="20"/>
    </row>
    <row r="795" spans="62:62" ht="15.75" customHeight="1" x14ac:dyDescent="0.2">
      <c r="BJ795" s="20"/>
    </row>
    <row r="796" spans="62:62" ht="15.75" customHeight="1" x14ac:dyDescent="0.2">
      <c r="BJ796" s="20"/>
    </row>
    <row r="797" spans="62:62" ht="15.75" customHeight="1" x14ac:dyDescent="0.2">
      <c r="BJ797" s="20"/>
    </row>
    <row r="798" spans="62:62" ht="15.75" customHeight="1" x14ac:dyDescent="0.2">
      <c r="BJ798" s="20"/>
    </row>
    <row r="799" spans="62:62" ht="15.75" customHeight="1" x14ac:dyDescent="0.2">
      <c r="BJ799" s="20"/>
    </row>
    <row r="800" spans="62:62" ht="15.75" customHeight="1" x14ac:dyDescent="0.2">
      <c r="BJ800" s="20"/>
    </row>
    <row r="801" spans="62:62" ht="15.75" customHeight="1" x14ac:dyDescent="0.2">
      <c r="BJ801" s="20"/>
    </row>
    <row r="802" spans="62:62" ht="15.75" customHeight="1" x14ac:dyDescent="0.2">
      <c r="BJ802" s="20"/>
    </row>
    <row r="803" spans="62:62" ht="15.75" customHeight="1" x14ac:dyDescent="0.2">
      <c r="BJ803" s="20"/>
    </row>
    <row r="804" spans="62:62" ht="15.75" customHeight="1" x14ac:dyDescent="0.2">
      <c r="BJ804" s="20"/>
    </row>
    <row r="805" spans="62:62" ht="15.75" customHeight="1" x14ac:dyDescent="0.2">
      <c r="BJ805" s="20"/>
    </row>
    <row r="806" spans="62:62" ht="15.75" customHeight="1" x14ac:dyDescent="0.2">
      <c r="BJ806" s="20"/>
    </row>
    <row r="807" spans="62:62" ht="15.75" customHeight="1" x14ac:dyDescent="0.2">
      <c r="BJ807" s="20"/>
    </row>
    <row r="808" spans="62:62" ht="15.75" customHeight="1" x14ac:dyDescent="0.2">
      <c r="BJ808" s="20"/>
    </row>
    <row r="809" spans="62:62" ht="15.75" customHeight="1" x14ac:dyDescent="0.2">
      <c r="BJ809" s="20"/>
    </row>
    <row r="810" spans="62:62" ht="15.75" customHeight="1" x14ac:dyDescent="0.2">
      <c r="BJ810" s="20"/>
    </row>
    <row r="811" spans="62:62" ht="15.75" customHeight="1" x14ac:dyDescent="0.2">
      <c r="BJ811" s="20"/>
    </row>
    <row r="812" spans="62:62" ht="15.75" customHeight="1" x14ac:dyDescent="0.2">
      <c r="BJ812" s="20"/>
    </row>
    <row r="813" spans="62:62" ht="15.75" customHeight="1" x14ac:dyDescent="0.2">
      <c r="BJ813" s="20"/>
    </row>
    <row r="814" spans="62:62" ht="15.75" customHeight="1" x14ac:dyDescent="0.2">
      <c r="BJ814" s="20"/>
    </row>
    <row r="815" spans="62:62" ht="15.75" customHeight="1" x14ac:dyDescent="0.2">
      <c r="BJ815" s="20"/>
    </row>
    <row r="816" spans="62:62" ht="15.75" customHeight="1" x14ac:dyDescent="0.2">
      <c r="BJ816" s="20"/>
    </row>
    <row r="817" spans="62:62" ht="15.75" customHeight="1" x14ac:dyDescent="0.2">
      <c r="BJ817" s="20"/>
    </row>
    <row r="818" spans="62:62" ht="15.75" customHeight="1" x14ac:dyDescent="0.2">
      <c r="BJ818" s="20"/>
    </row>
    <row r="819" spans="62:62" ht="15.75" customHeight="1" x14ac:dyDescent="0.2">
      <c r="BJ819" s="20"/>
    </row>
    <row r="820" spans="62:62" ht="15.75" customHeight="1" x14ac:dyDescent="0.2">
      <c r="BJ820" s="20"/>
    </row>
    <row r="821" spans="62:62" ht="15.75" customHeight="1" x14ac:dyDescent="0.2">
      <c r="BJ821" s="20"/>
    </row>
    <row r="822" spans="62:62" ht="15.75" customHeight="1" x14ac:dyDescent="0.2">
      <c r="BJ822" s="20"/>
    </row>
    <row r="823" spans="62:62" ht="15.75" customHeight="1" x14ac:dyDescent="0.2">
      <c r="BJ823" s="20"/>
    </row>
    <row r="824" spans="62:62" ht="15.75" customHeight="1" x14ac:dyDescent="0.2">
      <c r="BJ824" s="20"/>
    </row>
    <row r="825" spans="62:62" ht="15.75" customHeight="1" x14ac:dyDescent="0.2">
      <c r="BJ825" s="20"/>
    </row>
    <row r="826" spans="62:62" ht="15.75" customHeight="1" x14ac:dyDescent="0.2">
      <c r="BJ826" s="20"/>
    </row>
    <row r="827" spans="62:62" ht="15.75" customHeight="1" x14ac:dyDescent="0.2">
      <c r="BJ827" s="20"/>
    </row>
    <row r="828" spans="62:62" ht="15.75" customHeight="1" x14ac:dyDescent="0.2">
      <c r="BJ828" s="20"/>
    </row>
    <row r="829" spans="62:62" ht="15.75" customHeight="1" x14ac:dyDescent="0.2">
      <c r="BJ829" s="20"/>
    </row>
    <row r="830" spans="62:62" ht="15.75" customHeight="1" x14ac:dyDescent="0.2">
      <c r="BJ830" s="20"/>
    </row>
    <row r="831" spans="62:62" ht="15.75" customHeight="1" x14ac:dyDescent="0.2">
      <c r="BJ831" s="20"/>
    </row>
    <row r="832" spans="62:62" ht="15.75" customHeight="1" x14ac:dyDescent="0.2">
      <c r="BJ832" s="20"/>
    </row>
    <row r="833" spans="62:62" ht="15.75" customHeight="1" x14ac:dyDescent="0.2">
      <c r="BJ833" s="20"/>
    </row>
    <row r="834" spans="62:62" ht="15.75" customHeight="1" x14ac:dyDescent="0.2">
      <c r="BJ834" s="20"/>
    </row>
    <row r="835" spans="62:62" ht="15.75" customHeight="1" x14ac:dyDescent="0.2">
      <c r="BJ835" s="20"/>
    </row>
    <row r="836" spans="62:62" ht="15.75" customHeight="1" x14ac:dyDescent="0.2">
      <c r="BJ836" s="20"/>
    </row>
    <row r="837" spans="62:62" ht="15.75" customHeight="1" x14ac:dyDescent="0.2">
      <c r="BJ837" s="20"/>
    </row>
    <row r="838" spans="62:62" ht="15.75" customHeight="1" x14ac:dyDescent="0.2">
      <c r="BJ838" s="20"/>
    </row>
    <row r="839" spans="62:62" ht="15.75" customHeight="1" x14ac:dyDescent="0.2">
      <c r="BJ839" s="20"/>
    </row>
    <row r="840" spans="62:62" ht="15.75" customHeight="1" x14ac:dyDescent="0.2">
      <c r="BJ840" s="20"/>
    </row>
    <row r="841" spans="62:62" ht="15.75" customHeight="1" x14ac:dyDescent="0.2">
      <c r="BJ841" s="20"/>
    </row>
    <row r="842" spans="62:62" ht="15.75" customHeight="1" x14ac:dyDescent="0.2">
      <c r="BJ842" s="20"/>
    </row>
    <row r="843" spans="62:62" ht="15.75" customHeight="1" x14ac:dyDescent="0.2">
      <c r="BJ843" s="20"/>
    </row>
    <row r="844" spans="62:62" ht="15.75" customHeight="1" x14ac:dyDescent="0.2">
      <c r="BJ844" s="20"/>
    </row>
    <row r="845" spans="62:62" ht="15.75" customHeight="1" x14ac:dyDescent="0.2">
      <c r="BJ845" s="20"/>
    </row>
    <row r="846" spans="62:62" ht="15.75" customHeight="1" x14ac:dyDescent="0.2">
      <c r="BJ846" s="20"/>
    </row>
    <row r="847" spans="62:62" ht="15.75" customHeight="1" x14ac:dyDescent="0.2">
      <c r="BJ847" s="20"/>
    </row>
    <row r="848" spans="62:62" ht="15.75" customHeight="1" x14ac:dyDescent="0.2">
      <c r="BJ848" s="20"/>
    </row>
    <row r="849" spans="62:62" ht="15.75" customHeight="1" x14ac:dyDescent="0.2">
      <c r="BJ849" s="20"/>
    </row>
    <row r="850" spans="62:62" ht="15.75" customHeight="1" x14ac:dyDescent="0.2">
      <c r="BJ850" s="20"/>
    </row>
    <row r="851" spans="62:62" ht="15.75" customHeight="1" x14ac:dyDescent="0.2">
      <c r="BJ851" s="20"/>
    </row>
    <row r="852" spans="62:62" ht="15.75" customHeight="1" x14ac:dyDescent="0.2">
      <c r="BJ852" s="20"/>
    </row>
    <row r="853" spans="62:62" ht="15.75" customHeight="1" x14ac:dyDescent="0.2">
      <c r="BJ853" s="20"/>
    </row>
    <row r="854" spans="62:62" ht="15.75" customHeight="1" x14ac:dyDescent="0.2">
      <c r="BJ854" s="20"/>
    </row>
    <row r="855" spans="62:62" ht="15.75" customHeight="1" x14ac:dyDescent="0.2">
      <c r="BJ855" s="20"/>
    </row>
    <row r="856" spans="62:62" ht="15.75" customHeight="1" x14ac:dyDescent="0.2">
      <c r="BJ856" s="20"/>
    </row>
    <row r="857" spans="62:62" ht="15.75" customHeight="1" x14ac:dyDescent="0.2">
      <c r="BJ857" s="20"/>
    </row>
    <row r="858" spans="62:62" ht="15.75" customHeight="1" x14ac:dyDescent="0.2">
      <c r="BJ858" s="20"/>
    </row>
    <row r="859" spans="62:62" ht="15.75" customHeight="1" x14ac:dyDescent="0.2">
      <c r="BJ859" s="20"/>
    </row>
    <row r="860" spans="62:62" ht="15.75" customHeight="1" x14ac:dyDescent="0.2">
      <c r="BJ860" s="20"/>
    </row>
    <row r="861" spans="62:62" ht="15.75" customHeight="1" x14ac:dyDescent="0.2">
      <c r="BJ861" s="20"/>
    </row>
    <row r="862" spans="62:62" ht="15.75" customHeight="1" x14ac:dyDescent="0.2">
      <c r="BJ862" s="20"/>
    </row>
    <row r="863" spans="62:62" ht="15.75" customHeight="1" x14ac:dyDescent="0.2">
      <c r="BJ863" s="20"/>
    </row>
    <row r="864" spans="62:62" ht="15.75" customHeight="1" x14ac:dyDescent="0.2">
      <c r="BJ864" s="20"/>
    </row>
    <row r="865" spans="62:62" ht="15.75" customHeight="1" x14ac:dyDescent="0.2">
      <c r="BJ865" s="20"/>
    </row>
    <row r="866" spans="62:62" ht="15.75" customHeight="1" x14ac:dyDescent="0.2">
      <c r="BJ866" s="20"/>
    </row>
    <row r="867" spans="62:62" ht="15.75" customHeight="1" x14ac:dyDescent="0.2">
      <c r="BJ867" s="20"/>
    </row>
    <row r="868" spans="62:62" ht="15.75" customHeight="1" x14ac:dyDescent="0.2">
      <c r="BJ868" s="20"/>
    </row>
    <row r="869" spans="62:62" ht="15.75" customHeight="1" x14ac:dyDescent="0.2">
      <c r="BJ869" s="20"/>
    </row>
    <row r="870" spans="62:62" ht="15.75" customHeight="1" x14ac:dyDescent="0.2">
      <c r="BJ870" s="20"/>
    </row>
    <row r="871" spans="62:62" ht="15.75" customHeight="1" x14ac:dyDescent="0.2">
      <c r="BJ871" s="20"/>
    </row>
    <row r="872" spans="62:62" ht="15.75" customHeight="1" x14ac:dyDescent="0.2">
      <c r="BJ872" s="20"/>
    </row>
    <row r="873" spans="62:62" ht="15.75" customHeight="1" x14ac:dyDescent="0.2">
      <c r="BJ873" s="20"/>
    </row>
    <row r="874" spans="62:62" ht="15.75" customHeight="1" x14ac:dyDescent="0.2">
      <c r="BJ874" s="20"/>
    </row>
    <row r="875" spans="62:62" ht="15.75" customHeight="1" x14ac:dyDescent="0.2">
      <c r="BJ875" s="20"/>
    </row>
    <row r="876" spans="62:62" ht="15.75" customHeight="1" x14ac:dyDescent="0.2">
      <c r="BJ876" s="20"/>
    </row>
    <row r="877" spans="62:62" ht="15.75" customHeight="1" x14ac:dyDescent="0.2">
      <c r="BJ877" s="20"/>
    </row>
    <row r="878" spans="62:62" ht="15.75" customHeight="1" x14ac:dyDescent="0.2">
      <c r="BJ878" s="20"/>
    </row>
    <row r="879" spans="62:62" ht="15.75" customHeight="1" x14ac:dyDescent="0.2">
      <c r="BJ879" s="20"/>
    </row>
    <row r="880" spans="62:62" ht="15.75" customHeight="1" x14ac:dyDescent="0.2">
      <c r="BJ880" s="20"/>
    </row>
    <row r="881" spans="62:62" ht="15.75" customHeight="1" x14ac:dyDescent="0.2">
      <c r="BJ881" s="20"/>
    </row>
    <row r="882" spans="62:62" ht="15.75" customHeight="1" x14ac:dyDescent="0.2">
      <c r="BJ882" s="20"/>
    </row>
    <row r="883" spans="62:62" ht="15.75" customHeight="1" x14ac:dyDescent="0.2">
      <c r="BJ883" s="20"/>
    </row>
    <row r="884" spans="62:62" ht="15.75" customHeight="1" x14ac:dyDescent="0.2">
      <c r="BJ884" s="20"/>
    </row>
    <row r="885" spans="62:62" ht="15.75" customHeight="1" x14ac:dyDescent="0.2">
      <c r="BJ885" s="20"/>
    </row>
    <row r="886" spans="62:62" ht="15.75" customHeight="1" x14ac:dyDescent="0.2">
      <c r="BJ886" s="20"/>
    </row>
    <row r="887" spans="62:62" ht="15.75" customHeight="1" x14ac:dyDescent="0.2">
      <c r="BJ887" s="20"/>
    </row>
    <row r="888" spans="62:62" ht="15.75" customHeight="1" x14ac:dyDescent="0.2">
      <c r="BJ888" s="20"/>
    </row>
    <row r="889" spans="62:62" ht="15.75" customHeight="1" x14ac:dyDescent="0.2">
      <c r="BJ889" s="20"/>
    </row>
    <row r="890" spans="62:62" ht="15.75" customHeight="1" x14ac:dyDescent="0.2">
      <c r="BJ890" s="20"/>
    </row>
    <row r="891" spans="62:62" ht="15.75" customHeight="1" x14ac:dyDescent="0.2">
      <c r="BJ891" s="20"/>
    </row>
    <row r="892" spans="62:62" ht="15.75" customHeight="1" x14ac:dyDescent="0.2">
      <c r="BJ892" s="20"/>
    </row>
    <row r="893" spans="62:62" ht="15.75" customHeight="1" x14ac:dyDescent="0.2">
      <c r="BJ893" s="20"/>
    </row>
    <row r="894" spans="62:62" ht="15.75" customHeight="1" x14ac:dyDescent="0.2">
      <c r="BJ894" s="20"/>
    </row>
    <row r="895" spans="62:62" ht="15.75" customHeight="1" x14ac:dyDescent="0.2">
      <c r="BJ895" s="20"/>
    </row>
    <row r="896" spans="62:62" ht="15.75" customHeight="1" x14ac:dyDescent="0.2">
      <c r="BJ896" s="20"/>
    </row>
    <row r="897" spans="62:62" ht="15.75" customHeight="1" x14ac:dyDescent="0.2">
      <c r="BJ897" s="20"/>
    </row>
    <row r="898" spans="62:62" ht="15.75" customHeight="1" x14ac:dyDescent="0.2">
      <c r="BJ898" s="20"/>
    </row>
    <row r="899" spans="62:62" ht="15.75" customHeight="1" x14ac:dyDescent="0.2">
      <c r="BJ899" s="20"/>
    </row>
    <row r="900" spans="62:62" ht="15.75" customHeight="1" x14ac:dyDescent="0.2">
      <c r="BJ900" s="20"/>
    </row>
    <row r="901" spans="62:62" ht="15.75" customHeight="1" x14ac:dyDescent="0.2">
      <c r="BJ901" s="20"/>
    </row>
    <row r="902" spans="62:62" ht="15.75" customHeight="1" x14ac:dyDescent="0.2">
      <c r="BJ902" s="20"/>
    </row>
    <row r="903" spans="62:62" ht="15.75" customHeight="1" x14ac:dyDescent="0.2">
      <c r="BJ903" s="20"/>
    </row>
    <row r="904" spans="62:62" ht="15.75" customHeight="1" x14ac:dyDescent="0.2">
      <c r="BJ904" s="20"/>
    </row>
    <row r="905" spans="62:62" ht="15.75" customHeight="1" x14ac:dyDescent="0.2">
      <c r="BJ905" s="20"/>
    </row>
    <row r="906" spans="62:62" ht="15.75" customHeight="1" x14ac:dyDescent="0.2">
      <c r="BJ906" s="20"/>
    </row>
    <row r="907" spans="62:62" ht="15.75" customHeight="1" x14ac:dyDescent="0.2">
      <c r="BJ907" s="20"/>
    </row>
    <row r="908" spans="62:62" ht="15.75" customHeight="1" x14ac:dyDescent="0.2">
      <c r="BJ908" s="20"/>
    </row>
    <row r="909" spans="62:62" ht="15.75" customHeight="1" x14ac:dyDescent="0.2">
      <c r="BJ909" s="20"/>
    </row>
    <row r="910" spans="62:62" ht="15.75" customHeight="1" x14ac:dyDescent="0.2">
      <c r="BJ910" s="20"/>
    </row>
    <row r="911" spans="62:62" ht="15.75" customHeight="1" x14ac:dyDescent="0.2">
      <c r="BJ911" s="20"/>
    </row>
    <row r="912" spans="62:62" ht="15.75" customHeight="1" x14ac:dyDescent="0.2">
      <c r="BJ912" s="20"/>
    </row>
    <row r="913" spans="62:62" ht="15.75" customHeight="1" x14ac:dyDescent="0.2">
      <c r="BJ913" s="20"/>
    </row>
    <row r="914" spans="62:62" ht="15.75" customHeight="1" x14ac:dyDescent="0.2">
      <c r="BJ914" s="20"/>
    </row>
    <row r="915" spans="62:62" ht="15.75" customHeight="1" x14ac:dyDescent="0.2">
      <c r="BJ915" s="20"/>
    </row>
    <row r="916" spans="62:62" ht="15.75" customHeight="1" x14ac:dyDescent="0.2">
      <c r="BJ916" s="20"/>
    </row>
    <row r="917" spans="62:62" ht="15.75" customHeight="1" x14ac:dyDescent="0.2">
      <c r="BJ917" s="20"/>
    </row>
    <row r="918" spans="62:62" ht="15.75" customHeight="1" x14ac:dyDescent="0.2">
      <c r="BJ918" s="20"/>
    </row>
    <row r="919" spans="62:62" ht="15.75" customHeight="1" x14ac:dyDescent="0.2">
      <c r="BJ919" s="20"/>
    </row>
    <row r="920" spans="62:62" ht="15.75" customHeight="1" x14ac:dyDescent="0.2">
      <c r="BJ920" s="20"/>
    </row>
    <row r="921" spans="62:62" ht="15.75" customHeight="1" x14ac:dyDescent="0.2">
      <c r="BJ921" s="20"/>
    </row>
    <row r="922" spans="62:62" ht="15.75" customHeight="1" x14ac:dyDescent="0.2">
      <c r="BJ922" s="20"/>
    </row>
    <row r="923" spans="62:62" ht="15.75" customHeight="1" x14ac:dyDescent="0.2">
      <c r="BJ923" s="20"/>
    </row>
    <row r="924" spans="62:62" ht="15.75" customHeight="1" x14ac:dyDescent="0.2">
      <c r="BJ924" s="20"/>
    </row>
    <row r="925" spans="62:62" ht="15.75" customHeight="1" x14ac:dyDescent="0.2">
      <c r="BJ925" s="20"/>
    </row>
    <row r="926" spans="62:62" ht="15.75" customHeight="1" x14ac:dyDescent="0.2">
      <c r="BJ926" s="20"/>
    </row>
    <row r="927" spans="62:62" ht="15.75" customHeight="1" x14ac:dyDescent="0.2">
      <c r="BJ927" s="20"/>
    </row>
    <row r="928" spans="62:62" ht="15.75" customHeight="1" x14ac:dyDescent="0.2">
      <c r="BJ928" s="20"/>
    </row>
    <row r="929" spans="62:62" ht="15.75" customHeight="1" x14ac:dyDescent="0.2">
      <c r="BJ929" s="20"/>
    </row>
    <row r="930" spans="62:62" ht="15.75" customHeight="1" x14ac:dyDescent="0.2">
      <c r="BJ930" s="20"/>
    </row>
    <row r="931" spans="62:62" ht="15.75" customHeight="1" x14ac:dyDescent="0.2">
      <c r="BJ931" s="20"/>
    </row>
    <row r="932" spans="62:62" ht="15.75" customHeight="1" x14ac:dyDescent="0.2">
      <c r="BJ932" s="20"/>
    </row>
    <row r="933" spans="62:62" ht="15.75" customHeight="1" x14ac:dyDescent="0.2">
      <c r="BJ933" s="20"/>
    </row>
    <row r="934" spans="62:62" ht="15.75" customHeight="1" x14ac:dyDescent="0.2">
      <c r="BJ934" s="20"/>
    </row>
    <row r="935" spans="62:62" ht="15.75" customHeight="1" x14ac:dyDescent="0.2">
      <c r="BJ935" s="20"/>
    </row>
    <row r="936" spans="62:62" ht="15.75" customHeight="1" x14ac:dyDescent="0.2">
      <c r="BJ936" s="20"/>
    </row>
    <row r="937" spans="62:62" ht="15.75" customHeight="1" x14ac:dyDescent="0.2">
      <c r="BJ937" s="20"/>
    </row>
    <row r="938" spans="62:62" ht="15.75" customHeight="1" x14ac:dyDescent="0.2">
      <c r="BJ938" s="20"/>
    </row>
    <row r="939" spans="62:62" ht="15.75" customHeight="1" x14ac:dyDescent="0.2">
      <c r="BJ939" s="20"/>
    </row>
    <row r="940" spans="62:62" ht="15.75" customHeight="1" x14ac:dyDescent="0.2">
      <c r="BJ940" s="20"/>
    </row>
    <row r="941" spans="62:62" ht="15.75" customHeight="1" x14ac:dyDescent="0.2">
      <c r="BJ941" s="20"/>
    </row>
    <row r="942" spans="62:62" ht="15.75" customHeight="1" x14ac:dyDescent="0.2">
      <c r="BJ942" s="20"/>
    </row>
    <row r="943" spans="62:62" ht="15.75" customHeight="1" x14ac:dyDescent="0.2">
      <c r="BJ943" s="20"/>
    </row>
    <row r="944" spans="62:62" ht="15.75" customHeight="1" x14ac:dyDescent="0.2">
      <c r="BJ944" s="20"/>
    </row>
    <row r="945" spans="62:62" ht="15.75" customHeight="1" x14ac:dyDescent="0.2">
      <c r="BJ945" s="20"/>
    </row>
    <row r="946" spans="62:62" ht="15.75" customHeight="1" x14ac:dyDescent="0.2">
      <c r="BJ946" s="20"/>
    </row>
    <row r="947" spans="62:62" ht="15.75" customHeight="1" x14ac:dyDescent="0.2">
      <c r="BJ947" s="20"/>
    </row>
    <row r="948" spans="62:62" ht="15.75" customHeight="1" x14ac:dyDescent="0.2">
      <c r="BJ948" s="20"/>
    </row>
    <row r="949" spans="62:62" ht="15.75" customHeight="1" x14ac:dyDescent="0.2">
      <c r="BJ949" s="20"/>
    </row>
    <row r="950" spans="62:62" ht="15.75" customHeight="1" x14ac:dyDescent="0.2">
      <c r="BJ950" s="20"/>
    </row>
    <row r="951" spans="62:62" ht="15.75" customHeight="1" x14ac:dyDescent="0.2">
      <c r="BJ951" s="20"/>
    </row>
    <row r="952" spans="62:62" ht="15.75" customHeight="1" x14ac:dyDescent="0.2">
      <c r="BJ952" s="20"/>
    </row>
    <row r="953" spans="62:62" ht="15.75" customHeight="1" x14ac:dyDescent="0.2">
      <c r="BJ953" s="20"/>
    </row>
    <row r="954" spans="62:62" ht="15.75" customHeight="1" x14ac:dyDescent="0.2">
      <c r="BJ954" s="20"/>
    </row>
    <row r="955" spans="62:62" ht="15.75" customHeight="1" x14ac:dyDescent="0.2">
      <c r="BJ955" s="20"/>
    </row>
    <row r="956" spans="62:62" ht="15.75" customHeight="1" x14ac:dyDescent="0.2">
      <c r="BJ956" s="20"/>
    </row>
    <row r="957" spans="62:62" ht="15.75" customHeight="1" x14ac:dyDescent="0.2">
      <c r="BJ957" s="20"/>
    </row>
    <row r="958" spans="62:62" ht="15.75" customHeight="1" x14ac:dyDescent="0.2">
      <c r="BJ958" s="20"/>
    </row>
    <row r="959" spans="62:62" ht="15.75" customHeight="1" x14ac:dyDescent="0.2">
      <c r="BJ959" s="20"/>
    </row>
    <row r="960" spans="62:62" ht="15.75" customHeight="1" x14ac:dyDescent="0.2">
      <c r="BJ960" s="20"/>
    </row>
    <row r="961" spans="62:62" ht="15.75" customHeight="1" x14ac:dyDescent="0.2">
      <c r="BJ961" s="20"/>
    </row>
    <row r="962" spans="62:62" ht="15.75" customHeight="1" x14ac:dyDescent="0.2">
      <c r="BJ962" s="20"/>
    </row>
    <row r="963" spans="62:62" ht="15.75" customHeight="1" x14ac:dyDescent="0.2">
      <c r="BJ963" s="20"/>
    </row>
    <row r="964" spans="62:62" ht="15.75" customHeight="1" x14ac:dyDescent="0.2">
      <c r="BJ964" s="20"/>
    </row>
    <row r="965" spans="62:62" ht="15.75" customHeight="1" x14ac:dyDescent="0.2">
      <c r="BJ965" s="20"/>
    </row>
    <row r="966" spans="62:62" ht="15.75" customHeight="1" x14ac:dyDescent="0.2">
      <c r="BJ966" s="20"/>
    </row>
    <row r="967" spans="62:62" ht="15.75" customHeight="1" x14ac:dyDescent="0.2">
      <c r="BJ967" s="20"/>
    </row>
    <row r="968" spans="62:62" ht="15.75" customHeight="1" x14ac:dyDescent="0.2">
      <c r="BJ968" s="20"/>
    </row>
    <row r="969" spans="62:62" ht="15.75" customHeight="1" x14ac:dyDescent="0.2">
      <c r="BJ969" s="20"/>
    </row>
    <row r="970" spans="62:62" ht="15.75" customHeight="1" x14ac:dyDescent="0.2">
      <c r="BJ970" s="20"/>
    </row>
    <row r="971" spans="62:62" ht="15.75" customHeight="1" x14ac:dyDescent="0.2">
      <c r="BJ971" s="20"/>
    </row>
    <row r="972" spans="62:62" ht="15.75" customHeight="1" x14ac:dyDescent="0.2">
      <c r="BJ972" s="20"/>
    </row>
    <row r="973" spans="62:62" ht="15.75" customHeight="1" x14ac:dyDescent="0.2">
      <c r="BJ973" s="20"/>
    </row>
    <row r="974" spans="62:62" ht="15.75" customHeight="1" x14ac:dyDescent="0.2">
      <c r="BJ974" s="20"/>
    </row>
    <row r="975" spans="62:62" ht="15.75" customHeight="1" x14ac:dyDescent="0.2">
      <c r="BJ975" s="13"/>
    </row>
    <row r="976" spans="62:62" ht="15.75" customHeight="1" x14ac:dyDescent="0.2">
      <c r="BJ976" s="13"/>
    </row>
    <row r="977" spans="62:62" ht="15.75" customHeight="1" x14ac:dyDescent="0.2">
      <c r="BJ977" s="13"/>
    </row>
    <row r="978" spans="62:62" ht="15.75" customHeight="1" x14ac:dyDescent="0.2">
      <c r="BJ978" s="13"/>
    </row>
    <row r="979" spans="62:62" ht="15.75" customHeight="1" x14ac:dyDescent="0.2">
      <c r="BJ979" s="13"/>
    </row>
    <row r="980" spans="62:62" ht="15.75" customHeight="1" x14ac:dyDescent="0.2">
      <c r="BJ980" s="13"/>
    </row>
    <row r="981" spans="62:62" ht="15.75" customHeight="1" x14ac:dyDescent="0.2">
      <c r="BJ981" s="13"/>
    </row>
    <row r="982" spans="62:62" ht="15.75" customHeight="1" x14ac:dyDescent="0.2">
      <c r="BJ982" s="13"/>
    </row>
    <row r="983" spans="62:62" ht="15.75" customHeight="1" x14ac:dyDescent="0.2">
      <c r="BJ983" s="13"/>
    </row>
    <row r="984" spans="62:62" ht="15.75" customHeight="1" x14ac:dyDescent="0.2">
      <c r="BJ984" s="13"/>
    </row>
    <row r="985" spans="62:62" ht="15.75" customHeight="1" x14ac:dyDescent="0.2">
      <c r="BJ985" s="13"/>
    </row>
    <row r="986" spans="62:62" ht="15.75" customHeight="1" x14ac:dyDescent="0.2">
      <c r="BJ986" s="13"/>
    </row>
    <row r="987" spans="62:62" ht="15.75" customHeight="1" x14ac:dyDescent="0.2">
      <c r="BJ987" s="13"/>
    </row>
    <row r="988" spans="62:62" ht="15.75" customHeight="1" x14ac:dyDescent="0.2">
      <c r="BJ988" s="13"/>
    </row>
    <row r="989" spans="62:62" ht="15.75" customHeight="1" x14ac:dyDescent="0.2">
      <c r="BJ989" s="13"/>
    </row>
    <row r="990" spans="62:62" ht="15.75" customHeight="1" x14ac:dyDescent="0.2">
      <c r="BJ990" s="13"/>
    </row>
    <row r="991" spans="62:62" ht="15.75" customHeight="1" x14ac:dyDescent="0.2">
      <c r="BJ991" s="13"/>
    </row>
    <row r="992" spans="62:62" ht="15.75" customHeight="1" x14ac:dyDescent="0.2">
      <c r="BJ992" s="13"/>
    </row>
    <row r="993" spans="62:62" ht="15.75" customHeight="1" x14ac:dyDescent="0.2">
      <c r="BJ993" s="13"/>
    </row>
    <row r="994" spans="62:62" ht="15.75" customHeight="1" x14ac:dyDescent="0.2">
      <c r="BJ994" s="13"/>
    </row>
    <row r="995" spans="62:62" ht="15.75" customHeight="1" x14ac:dyDescent="0.2">
      <c r="BJ995" s="13"/>
    </row>
    <row r="996" spans="62:62" ht="15.75" customHeight="1" x14ac:dyDescent="0.2">
      <c r="BJ996" s="13"/>
    </row>
    <row r="997" spans="62:62" ht="15.75" customHeight="1" x14ac:dyDescent="0.2">
      <c r="BJ997" s="13"/>
    </row>
    <row r="998" spans="62:62" ht="15.75" customHeight="1" x14ac:dyDescent="0.2">
      <c r="BJ998" s="13"/>
    </row>
    <row r="999" spans="62:62" ht="15.75" customHeight="1" x14ac:dyDescent="0.2">
      <c r="BJ999" s="13"/>
    </row>
    <row r="1000" spans="62:62" ht="15.75" customHeight="1" x14ac:dyDescent="0.2">
      <c r="BJ1000" s="13"/>
    </row>
  </sheetData>
  <mergeCells count="30">
    <mergeCell ref="BK2:BL4"/>
    <mergeCell ref="BK1:BL1"/>
    <mergeCell ref="BD2:BF2"/>
    <mergeCell ref="AW2:BB2"/>
    <mergeCell ref="AK7:AN7"/>
    <mergeCell ref="AP7:AS7"/>
    <mergeCell ref="AU7:AX7"/>
    <mergeCell ref="AZ7:BC7"/>
    <mergeCell ref="BE7:BH7"/>
    <mergeCell ref="AW4:BB4"/>
    <mergeCell ref="BD4:BF4"/>
    <mergeCell ref="AZ6:BC6"/>
    <mergeCell ref="BE6:BH6"/>
    <mergeCell ref="AF7:AI7"/>
    <mergeCell ref="B7:E7"/>
    <mergeCell ref="G7:J7"/>
    <mergeCell ref="L7:O7"/>
    <mergeCell ref="Q7:T7"/>
    <mergeCell ref="V7:Y7"/>
    <mergeCell ref="AA7:AD7"/>
    <mergeCell ref="B6:E6"/>
    <mergeCell ref="G6:J6"/>
    <mergeCell ref="L6:O6"/>
    <mergeCell ref="Q6:T6"/>
    <mergeCell ref="V6:Y6"/>
    <mergeCell ref="AA6:AD6"/>
    <mergeCell ref="AF6:AI6"/>
    <mergeCell ref="AK6:AN6"/>
    <mergeCell ref="AP6:AS6"/>
    <mergeCell ref="AU6:AX6"/>
  </mergeCells>
  <conditionalFormatting sqref="E9:E38 J9:J38 O9:O38 T9:T38 Y9:Y38 AD9:AD38 AI9:AI38 AN9:AN38 AS9:AS38 AX9:AX38 BC9:BC38 BH9:BH38">
    <cfRule type="expression" dxfId="7" priority="8">
      <formula>COUNTIF(dates,INDIRECT(ADDRESS(ROW(),ROUNDUP(COLUMN()/5,0)*5-2,3)))&gt;0</formula>
    </cfRule>
  </conditionalFormatting>
  <conditionalFormatting sqref="B9:E38 G9:J38 L9:O38 Q9:T38 V9:Y38 AA9:AD38 AF9:AI38 AK9:AN38 AP9:AS38 AU9:AX38 AZ9:BC38 BE9:BH38">
    <cfRule type="expression" dxfId="6" priority="6">
      <formula>INDIRECT(ADDRESS(ROW(),ROUNDUP(COLUMN()/5,0)*5-2,3))=""</formula>
    </cfRule>
    <cfRule type="expression" dxfId="5" priority="7">
      <formula>INDIRECT(ADDRESS(ROW(),ROUNDUP(COLUMN()/5,0)*5-2,3))&lt;&gt;""</formula>
    </cfRule>
    <cfRule type="expression" dxfId="4" priority="9">
      <formula>WEEKDAY(INDIRECT(ADDRESS(ROW(),ROUNDUP(COLUMN()/5,0)*5-2,3)),2)&gt;=6</formula>
    </cfRule>
  </conditionalFormatting>
  <conditionalFormatting sqref="E8 J8 O8 T8 Y8 AD8 AI8 AN8 AS8 AX8 BC8 BH8">
    <cfRule type="expression" dxfId="3" priority="3">
      <formula>COUNTIF(dates,INDIRECT(ADDRESS(ROW(),ROUNDUP(COLUMN()/5,0)*5-2,3)))&gt;0</formula>
    </cfRule>
  </conditionalFormatting>
  <conditionalFormatting sqref="B8:E8 G8:J8 L8:O8 Q8:T8 V8:Y8 AA8:AD8 AF8:AI8 AK8:AN8 AP8:AS8 AU8:AX8 AZ8:BC8 BE8:BH8">
    <cfRule type="expression" dxfId="2" priority="1">
      <formula>INDIRECT(ADDRESS(ROW(),ROUNDUP(COLUMN()/5,0)*5-2,3))=""</formula>
    </cfRule>
    <cfRule type="expression" dxfId="1" priority="2">
      <formula>INDIRECT(ADDRESS(ROW(),ROUNDUP(COLUMN()/5,0)*5-2,3))&lt;&gt;""</formula>
    </cfRule>
    <cfRule type="expression" dxfId="0" priority="4">
      <formula>WEEKDAY(INDIRECT(ADDRESS(ROW(),ROUNDUP(COLUMN()/5,0)*5-2,3)),2)&gt;=6</formula>
    </cfRule>
  </conditionalFormatting>
  <dataValidations count="2">
    <dataValidation type="whole" allowBlank="1" showDropDown="1" showInputMessage="1" showErrorMessage="1" prompt="Saisissez une année entre 1900 et 2200" sqref="BD2:BF2" xr:uid="{00000000-0002-0000-0000-000000000000}">
      <formula1>1900</formula1>
      <formula2>2200</formula2>
    </dataValidation>
    <dataValidation type="whole" allowBlank="1" showDropDown="1" showInputMessage="1" showErrorMessage="1" prompt="Saisissez un mois entre 1 et 12" sqref="BD4:BF4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58</xdr:col>
                    <xdr:colOff>19050</xdr:colOff>
                    <xdr:row>2</xdr:row>
                    <xdr:rowOff>228600</xdr:rowOff>
                  </from>
                  <to>
                    <xdr:col>58</xdr:col>
                    <xdr:colOff>247650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pinner 2">
              <controlPr defaultSize="0" autoPict="0">
                <anchor moveWithCells="1" sizeWithCells="1">
                  <from>
                    <xdr:col>58</xdr:col>
                    <xdr:colOff>19050</xdr:colOff>
                    <xdr:row>0</xdr:row>
                    <xdr:rowOff>257175</xdr:rowOff>
                  </from>
                  <to>
                    <xdr:col>58</xdr:col>
                    <xdr:colOff>247650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outlinePr summaryBelow="0" summaryRight="0"/>
  </sheetPr>
  <dimension ref="A1:A53"/>
  <sheetViews>
    <sheetView showGridLines="0" workbookViewId="0">
      <selection activeCell="B21" sqref="B21"/>
    </sheetView>
  </sheetViews>
  <sheetFormatPr baseColWidth="10" defaultColWidth="14.42578125" defaultRowHeight="15.75" customHeight="1" x14ac:dyDescent="0.2"/>
  <cols>
    <col min="1" max="1" width="85.7109375" style="12" customWidth="1"/>
    <col min="2" max="16384" width="14.42578125" style="12"/>
  </cols>
  <sheetData>
    <row r="1" spans="1:1" ht="87" customHeight="1" x14ac:dyDescent="0.2">
      <c r="A1" s="16"/>
    </row>
    <row r="2" spans="1:1" ht="12.75" x14ac:dyDescent="0.2">
      <c r="A2" s="16" t="s">
        <v>0</v>
      </c>
    </row>
    <row r="3" spans="1:1" ht="12.75" x14ac:dyDescent="0.2">
      <c r="A3" s="17" t="s">
        <v>4</v>
      </c>
    </row>
    <row r="4" spans="1:1" ht="12.75" x14ac:dyDescent="0.2">
      <c r="A4" s="16"/>
    </row>
    <row r="5" spans="1:1" ht="12.75" x14ac:dyDescent="0.2">
      <c r="A5" s="16" t="s">
        <v>6</v>
      </c>
    </row>
    <row r="6" spans="1:1" ht="12.75" x14ac:dyDescent="0.2">
      <c r="A6" s="17" t="s">
        <v>5</v>
      </c>
    </row>
    <row r="7" spans="1:1" ht="12.75" x14ac:dyDescent="0.2">
      <c r="A7" s="16"/>
    </row>
    <row r="8" spans="1:1" ht="12.75" x14ac:dyDescent="0.2">
      <c r="A8" s="16" t="s">
        <v>1</v>
      </c>
    </row>
    <row r="9" spans="1:1" ht="12.75" x14ac:dyDescent="0.2">
      <c r="A9" s="17" t="s">
        <v>7</v>
      </c>
    </row>
    <row r="10" spans="1:1" ht="12.75" x14ac:dyDescent="0.2">
      <c r="A10" s="16"/>
    </row>
    <row r="11" spans="1:1" ht="12.75" x14ac:dyDescent="0.2">
      <c r="A11" s="15"/>
    </row>
    <row r="12" spans="1:1" ht="18" x14ac:dyDescent="0.2">
      <c r="A12" s="29" t="s">
        <v>10</v>
      </c>
    </row>
    <row r="13" spans="1:1" ht="18.75" x14ac:dyDescent="0.2">
      <c r="A13" s="30" t="s">
        <v>11</v>
      </c>
    </row>
    <row r="14" spans="1:1" ht="12.75" x14ac:dyDescent="0.2">
      <c r="A14" s="15"/>
    </row>
    <row r="15" spans="1:1" ht="12.75" x14ac:dyDescent="0.2">
      <c r="A15" s="15"/>
    </row>
    <row r="16" spans="1:1" ht="12.75" x14ac:dyDescent="0.2">
      <c r="A16" s="15"/>
    </row>
    <row r="17" spans="1:1" ht="12.75" x14ac:dyDescent="0.2">
      <c r="A17" s="15"/>
    </row>
    <row r="18" spans="1:1" ht="12.75" x14ac:dyDescent="0.2">
      <c r="A18" s="15"/>
    </row>
    <row r="19" spans="1:1" ht="12.75" x14ac:dyDescent="0.2">
      <c r="A19" s="15"/>
    </row>
    <row r="20" spans="1:1" ht="12.75" x14ac:dyDescent="0.2">
      <c r="A20" s="15"/>
    </row>
    <row r="21" spans="1:1" ht="12.75" x14ac:dyDescent="0.2">
      <c r="A21" s="15"/>
    </row>
    <row r="22" spans="1:1" ht="12.75" x14ac:dyDescent="0.2">
      <c r="A22" s="15"/>
    </row>
    <row r="23" spans="1:1" ht="12.75" x14ac:dyDescent="0.2">
      <c r="A23" s="15"/>
    </row>
    <row r="24" spans="1:1" ht="12.75" x14ac:dyDescent="0.2">
      <c r="A24" s="15"/>
    </row>
    <row r="25" spans="1:1" ht="12.75" x14ac:dyDescent="0.2">
      <c r="A25" s="15"/>
    </row>
    <row r="26" spans="1:1" ht="12.75" x14ac:dyDescent="0.2">
      <c r="A26" s="15"/>
    </row>
    <row r="27" spans="1:1" ht="12.75" x14ac:dyDescent="0.2">
      <c r="A27" s="15"/>
    </row>
    <row r="28" spans="1:1" ht="12.75" x14ac:dyDescent="0.2">
      <c r="A28" s="15"/>
    </row>
    <row r="29" spans="1:1" ht="12.75" x14ac:dyDescent="0.2">
      <c r="A29" s="15"/>
    </row>
    <row r="30" spans="1:1" ht="12.75" x14ac:dyDescent="0.2">
      <c r="A30" s="15"/>
    </row>
    <row r="31" spans="1:1" ht="12.75" x14ac:dyDescent="0.2">
      <c r="A31" s="15"/>
    </row>
    <row r="32" spans="1:1" ht="12.75" x14ac:dyDescent="0.2">
      <c r="A32" s="15"/>
    </row>
    <row r="33" spans="1:1" ht="12.75" x14ac:dyDescent="0.2">
      <c r="A33" s="15"/>
    </row>
    <row r="34" spans="1:1" ht="12.75" x14ac:dyDescent="0.2">
      <c r="A34" s="15"/>
    </row>
    <row r="35" spans="1:1" ht="12.75" x14ac:dyDescent="0.2">
      <c r="A35" s="15"/>
    </row>
    <row r="36" spans="1:1" ht="12.75" x14ac:dyDescent="0.2">
      <c r="A36" s="15"/>
    </row>
    <row r="37" spans="1:1" ht="12.75" x14ac:dyDescent="0.2">
      <c r="A37" s="15"/>
    </row>
    <row r="38" spans="1:1" ht="12.75" x14ac:dyDescent="0.2">
      <c r="A38" s="15"/>
    </row>
    <row r="39" spans="1:1" ht="12.75" x14ac:dyDescent="0.2">
      <c r="A39" s="15"/>
    </row>
    <row r="40" spans="1:1" ht="12.75" x14ac:dyDescent="0.2">
      <c r="A40" s="15"/>
    </row>
    <row r="41" spans="1:1" ht="12.75" x14ac:dyDescent="0.2">
      <c r="A41" s="15"/>
    </row>
    <row r="42" spans="1:1" ht="12.75" x14ac:dyDescent="0.2">
      <c r="A42" s="15"/>
    </row>
    <row r="43" spans="1:1" ht="12.75" x14ac:dyDescent="0.2">
      <c r="A43" s="15"/>
    </row>
    <row r="44" spans="1:1" ht="12.75" x14ac:dyDescent="0.2">
      <c r="A44" s="15"/>
    </row>
    <row r="45" spans="1:1" ht="12.75" x14ac:dyDescent="0.2">
      <c r="A45" s="15"/>
    </row>
    <row r="46" spans="1:1" ht="12.75" x14ac:dyDescent="0.2">
      <c r="A46" s="15"/>
    </row>
    <row r="47" spans="1:1" ht="12.75" x14ac:dyDescent="0.2">
      <c r="A47" s="15"/>
    </row>
    <row r="48" spans="1:1" ht="12.75" x14ac:dyDescent="0.2">
      <c r="A48" s="15"/>
    </row>
    <row r="49" spans="1:1" ht="12.75" x14ac:dyDescent="0.2">
      <c r="A49" s="15"/>
    </row>
    <row r="50" spans="1:1" ht="12.75" x14ac:dyDescent="0.2">
      <c r="A50" s="15"/>
    </row>
    <row r="51" spans="1:1" ht="12.75" x14ac:dyDescent="0.2">
      <c r="A51" s="15"/>
    </row>
    <row r="52" spans="1:1" ht="12.75" x14ac:dyDescent="0.2">
      <c r="A52" s="15"/>
    </row>
    <row r="53" spans="1:1" ht="12.75" x14ac:dyDescent="0.2">
      <c r="A53" s="15"/>
    </row>
  </sheetData>
  <hyperlinks>
    <hyperlink ref="A3" r:id="rId1" xr:uid="{00000000-0004-0000-0200-000000000000}"/>
    <hyperlink ref="A6" r:id="rId2" xr:uid="{00000000-0004-0000-0200-000001000000}"/>
    <hyperlink ref="A9" r:id="rId3" xr:uid="{00000000-0004-0000-0200-000002000000}"/>
    <hyperlink ref="A13" r:id="rId4" xr:uid="{DFE189B4-A801-4864-BB4D-72799369723C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Calendrier</vt:lpstr>
      <vt:lpstr>A propos</vt:lpstr>
      <vt:lpstr>annee</vt:lpstr>
      <vt:lpstr>dates</vt:lpstr>
      <vt:lpstr>mois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Joël Leboucher</cp:lastModifiedBy>
  <dcterms:created xsi:type="dcterms:W3CDTF">2019-07-15T14:20:24Z</dcterms:created>
  <dcterms:modified xsi:type="dcterms:W3CDTF">2024-01-04T11:13:02Z</dcterms:modified>
</cp:coreProperties>
</file>